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4.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5.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6.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drawings/drawing7.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drawings/drawing8.xml" ContentType="application/vnd.openxmlformats-officedocument.drawing+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drawings/drawing9.xml" ContentType="application/vnd.openxmlformats-officedocument.drawing+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drawings/drawing10.xml" ContentType="application/vnd.openxmlformats-officedocument.drawing+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drawings/drawing11.xml" ContentType="application/vnd.openxmlformats-officedocument.drawing+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12.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drawings/drawing13.xml" ContentType="application/vnd.openxmlformats-officedocument.drawing+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drawings/drawing14.xml" ContentType="application/vnd.openxmlformats-officedocument.drawing+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drawings/drawing15.xml" ContentType="application/vnd.openxmlformats-officedocument.drawing+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drawings/drawing16.xml" ContentType="application/vnd.openxmlformats-officedocument.drawing+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drawings/drawing17.xml" ContentType="application/vnd.openxmlformats-officedocument.drawing+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drawings/drawing18.xml" ContentType="application/vnd.openxmlformats-officedocument.drawing+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drawings/drawing19.xml" ContentType="application/vnd.openxmlformats-officedocument.drawing+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drawings/drawing20.xml" ContentType="application/vnd.openxmlformats-officedocument.drawing+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drawings/drawing21.xml" ContentType="application/vnd.openxmlformats-officedocument.drawing+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drawings/drawing22.xml" ContentType="application/vnd.openxmlformats-officedocument.drawing+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drawings/drawing23.xml" ContentType="application/vnd.openxmlformats-officedocument.drawing+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drawings/drawing24.xml" ContentType="application/vnd.openxmlformats-officedocument.drawing+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drawings/drawing25.xml" ContentType="application/vnd.openxmlformats-officedocument.drawing+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drawings/drawing26.xml" ContentType="application/vnd.openxmlformats-officedocument.drawing+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drawings/drawing27.xml" ContentType="application/vnd.openxmlformats-officedocument.drawing+xml"/>
  <Override PartName="/xl/ctrlProps/ctrlProp630.xml" ContentType="application/vnd.ms-excel.controlproperties+xml"/>
  <Override PartName="/xl/drawings/drawing28.xml" ContentType="application/vnd.openxmlformats-officedocument.drawing+xml"/>
  <Override PartName="/xl/ctrlProps/ctrlProp6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mc:AlternateContent xmlns:mc="http://schemas.openxmlformats.org/markup-compatibility/2006">
    <mc:Choice Requires="x15">
      <x15ac:absPath xmlns:x15ac="http://schemas.microsoft.com/office/spreadsheetml/2010/11/ac" url="C:\Users\User\Documents\Kring\"/>
    </mc:Choice>
  </mc:AlternateContent>
  <xr:revisionPtr revIDLastSave="0" documentId="8_{E8A70177-1BE4-45A8-A167-8BCE777968E2}" xr6:coauthVersionLast="47" xr6:coauthVersionMax="47" xr10:uidLastSave="{00000000-0000-0000-0000-000000000000}"/>
  <bookViews>
    <workbookView xWindow="-120" yWindow="-120" windowWidth="20730" windowHeight="11160" tabRatio="844" firstSheet="6" activeTab="21" xr2:uid="{00000000-000D-0000-FFFF-FFFF00000000}"/>
  </bookViews>
  <sheets>
    <sheet name="Informatie" sheetId="162" r:id="rId1"/>
    <sheet name="BB (AB)" sheetId="217" r:id="rId2"/>
    <sheet name="BB (C)" sheetId="218" r:id="rId3"/>
    <sheet name="BB (DE)" sheetId="201" r:id="rId4"/>
    <sheet name="B (AB)" sheetId="219" r:id="rId5"/>
    <sheet name="B (C)" sheetId="220" r:id="rId6"/>
    <sheet name="B (DE)" sheetId="221" r:id="rId7"/>
    <sheet name="L1 (AB)" sheetId="222" r:id="rId8"/>
    <sheet name="L1 - L2 (AB)" sheetId="223" state="hidden" r:id="rId9"/>
    <sheet name="L1 (C)" sheetId="224" r:id="rId10"/>
    <sheet name="L1 (DE)" sheetId="225" r:id="rId11"/>
    <sheet name="L2 (AB)" sheetId="226" r:id="rId12"/>
    <sheet name="L2 (C)" sheetId="227" r:id="rId13"/>
    <sheet name="L2 (DE)" sheetId="228" r:id="rId14"/>
    <sheet name="L1 - L2" sheetId="151" state="hidden" r:id="rId15"/>
    <sheet name="M1 - M2 (AB)" sheetId="229" r:id="rId16"/>
    <sheet name="M1 - M2 (C)" sheetId="230" r:id="rId17"/>
    <sheet name="M1 (DE)" sheetId="231" r:id="rId18"/>
    <sheet name="M2 (DE)" sheetId="232" r:id="rId19"/>
    <sheet name="M1 - M2" sheetId="237" state="hidden" r:id="rId20"/>
    <sheet name="Z1 - Z2 (C)" sheetId="233" r:id="rId21"/>
    <sheet name="Z1 (DE)" sheetId="234" r:id="rId22"/>
    <sheet name="Z2 (DE)" sheetId="235" r:id="rId23"/>
    <sheet name="Z1 - Z2 (CDE)" sheetId="236" state="hidden" r:id="rId24"/>
    <sheet name="Z1 - Z2" sheetId="238" state="hidden" r:id="rId25"/>
    <sheet name="Kampioenen" sheetId="59" r:id="rId26"/>
    <sheet name="Diversen" sheetId="123" r:id="rId27"/>
    <sheet name="Instellingen" sheetId="79" r:id="rId28"/>
    <sheet name="Afvaardiging" sheetId="5" r:id="rId29"/>
  </sheets>
  <definedNames>
    <definedName name="_xlnm.Print_Titles" localSheetId="28">Afvaardiging!$3:$4</definedName>
    <definedName name="_xlnm.Print_Titles" localSheetId="26">Diversen!$8:$8</definedName>
    <definedName name="_xlnm.Print_Titles" localSheetId="25">Kampioenen!$4:$4</definedName>
    <definedName name="Dressuur" localSheetId="26">Diversen!#REF!</definedName>
    <definedName name="Dressuur_1" localSheetId="26">Diversen!#REF!</definedName>
    <definedName name="Dressuur_2" localSheetId="26">Diversen!#REF!</definedName>
    <definedName name="Dressuur_3" localSheetId="26">Diversen!#REF!</definedName>
    <definedName name="Dressuur_4" localSheetId="26">Diversen!#REF!</definedName>
    <definedName name="Dressuur_5" localSheetId="26">Diversen!#REF!</definedName>
    <definedName name="Dressuur_6" localSheetId="26">Diversen!#REF!</definedName>
    <definedName name="Dressuur_7" localSheetId="26">Diversen!#REF!</definedName>
    <definedName name="Dressuur_8" localSheetId="26">Diversen!#REF!</definedName>
    <definedName name="Dressuur_9" localSheetId="26">Diversen!#REF!</definedName>
  </definedNames>
  <calcPr calcId="191029"/>
</workbook>
</file>

<file path=xl/calcChain.xml><?xml version="1.0" encoding="utf-8"?>
<calcChain xmlns="http://schemas.openxmlformats.org/spreadsheetml/2006/main">
  <c r="BC10" i="234" l="1"/>
  <c r="BI10" i="234" s="1"/>
  <c r="BC9" i="234"/>
  <c r="BI9" i="234" s="1"/>
  <c r="Z10" i="234"/>
  <c r="Z9" i="234"/>
  <c r="R10" i="234"/>
  <c r="R9" i="234"/>
  <c r="J10" i="234"/>
  <c r="J9" i="234"/>
  <c r="BD9" i="234" s="1"/>
  <c r="BJ9" i="234" s="1"/>
  <c r="BC12" i="231"/>
  <c r="BI12" i="231" s="1"/>
  <c r="BC11" i="231"/>
  <c r="BI11" i="231" s="1"/>
  <c r="BC10" i="231"/>
  <c r="BI10" i="231" s="1"/>
  <c r="BC9" i="231"/>
  <c r="BI9" i="231" s="1"/>
  <c r="Z12" i="231"/>
  <c r="Z11" i="231"/>
  <c r="Z10" i="231"/>
  <c r="Z9" i="231"/>
  <c r="R12" i="231"/>
  <c r="R11" i="231"/>
  <c r="R10" i="231"/>
  <c r="R9" i="231"/>
  <c r="J12" i="231"/>
  <c r="BD12" i="231" s="1"/>
  <c r="BJ12" i="231" s="1"/>
  <c r="J11" i="231"/>
  <c r="BD11" i="231" s="1"/>
  <c r="BJ11" i="231" s="1"/>
  <c r="J10" i="231"/>
  <c r="BD10" i="231" s="1"/>
  <c r="BJ10" i="231" s="1"/>
  <c r="J9" i="231"/>
  <c r="BD9" i="231" s="1"/>
  <c r="BJ9" i="231" s="1"/>
  <c r="BC9" i="232"/>
  <c r="BI9" i="232" s="1"/>
  <c r="Z9" i="232"/>
  <c r="R9" i="232"/>
  <c r="J9" i="232"/>
  <c r="BD9" i="232" s="1"/>
  <c r="BJ9" i="232" s="1"/>
  <c r="BC20" i="225"/>
  <c r="BI20" i="225" s="1"/>
  <c r="BI19" i="225"/>
  <c r="BI18" i="225"/>
  <c r="BI17" i="225"/>
  <c r="BI16" i="225"/>
  <c r="BI15" i="225"/>
  <c r="BI14" i="225"/>
  <c r="BC13" i="225"/>
  <c r="BI13" i="225" s="1"/>
  <c r="BC12" i="225"/>
  <c r="BI12" i="225" s="1"/>
  <c r="BC11" i="225"/>
  <c r="BI11" i="225" s="1"/>
  <c r="BC10" i="225"/>
  <c r="BI10" i="225" s="1"/>
  <c r="BC9" i="225"/>
  <c r="BI9" i="225" s="1"/>
  <c r="Z20" i="225"/>
  <c r="Z19" i="225"/>
  <c r="Z18" i="225"/>
  <c r="Z17" i="225"/>
  <c r="Z16" i="225"/>
  <c r="Z15" i="225"/>
  <c r="Z14" i="225"/>
  <c r="Z13" i="225"/>
  <c r="Z12" i="225"/>
  <c r="Z11" i="225"/>
  <c r="Z10" i="225"/>
  <c r="Z9" i="225"/>
  <c r="R20" i="225"/>
  <c r="R19" i="225"/>
  <c r="R18" i="225"/>
  <c r="R17" i="225"/>
  <c r="R16" i="225"/>
  <c r="R15" i="225"/>
  <c r="R14" i="225"/>
  <c r="R13" i="225"/>
  <c r="R12" i="225"/>
  <c r="R11" i="225"/>
  <c r="R10" i="225"/>
  <c r="R9" i="225"/>
  <c r="J20" i="225"/>
  <c r="J19" i="225"/>
  <c r="BD19" i="225" s="1"/>
  <c r="BJ19" i="225" s="1"/>
  <c r="J18" i="225"/>
  <c r="BD18" i="225" s="1"/>
  <c r="BJ18" i="225" s="1"/>
  <c r="J17" i="225"/>
  <c r="J16" i="225"/>
  <c r="J15" i="225"/>
  <c r="BD15" i="225" s="1"/>
  <c r="BJ15" i="225" s="1"/>
  <c r="J14" i="225"/>
  <c r="BD14" i="225" s="1"/>
  <c r="BJ14" i="225" s="1"/>
  <c r="J13" i="225"/>
  <c r="J12" i="225"/>
  <c r="BD12" i="225" s="1"/>
  <c r="BJ12" i="225" s="1"/>
  <c r="J11" i="225"/>
  <c r="BD11" i="225" s="1"/>
  <c r="BJ11" i="225" s="1"/>
  <c r="J10" i="225"/>
  <c r="J9" i="225"/>
  <c r="BC17" i="221"/>
  <c r="BI17" i="221" s="1"/>
  <c r="BC16" i="221"/>
  <c r="BI16" i="221" s="1"/>
  <c r="BC15" i="221"/>
  <c r="BI15" i="221" s="1"/>
  <c r="BC14" i="221"/>
  <c r="BI14" i="221" s="1"/>
  <c r="BC13" i="221"/>
  <c r="BI13" i="221" s="1"/>
  <c r="BC12" i="221"/>
  <c r="BI12" i="221" s="1"/>
  <c r="BC11" i="221"/>
  <c r="BI11" i="221" s="1"/>
  <c r="BC10" i="221"/>
  <c r="BI10" i="221" s="1"/>
  <c r="BC9" i="221"/>
  <c r="BI9" i="221" s="1"/>
  <c r="Z17" i="221"/>
  <c r="Z16" i="221"/>
  <c r="Z15" i="221"/>
  <c r="Z14" i="221"/>
  <c r="Z13" i="221"/>
  <c r="Z12" i="221"/>
  <c r="Z11" i="221"/>
  <c r="Z10" i="221"/>
  <c r="Z9" i="221"/>
  <c r="R17" i="221"/>
  <c r="R16" i="221"/>
  <c r="R15" i="221"/>
  <c r="R14" i="221"/>
  <c r="R13" i="221"/>
  <c r="R12" i="221"/>
  <c r="R11" i="221"/>
  <c r="R10" i="221"/>
  <c r="R9" i="221"/>
  <c r="J17" i="221"/>
  <c r="BD17" i="221" s="1"/>
  <c r="BJ17" i="221" s="1"/>
  <c r="J16" i="221"/>
  <c r="J15" i="221"/>
  <c r="J14" i="221"/>
  <c r="BD14" i="221" s="1"/>
  <c r="BJ14" i="221" s="1"/>
  <c r="J13" i="221"/>
  <c r="BD13" i="221" s="1"/>
  <c r="BJ13" i="221" s="1"/>
  <c r="J12" i="221"/>
  <c r="J11" i="221"/>
  <c r="BD11" i="221" s="1"/>
  <c r="BJ11" i="221" s="1"/>
  <c r="J10" i="221"/>
  <c r="BD10" i="221" s="1"/>
  <c r="BJ10" i="221" s="1"/>
  <c r="J9" i="221"/>
  <c r="BD9" i="221" s="1"/>
  <c r="BJ9" i="221" s="1"/>
  <c r="BC10" i="222"/>
  <c r="BI10" i="222" s="1"/>
  <c r="BC9" i="222"/>
  <c r="BI9" i="222" s="1"/>
  <c r="Z10" i="222"/>
  <c r="Z9" i="222"/>
  <c r="R10" i="222"/>
  <c r="R9" i="222"/>
  <c r="J10" i="222"/>
  <c r="BD10" i="222" s="1"/>
  <c r="BJ10" i="222" s="1"/>
  <c r="J9" i="222"/>
  <c r="BC9" i="224"/>
  <c r="BI9" i="224" s="1"/>
  <c r="Z9" i="224"/>
  <c r="R9" i="224"/>
  <c r="J9" i="224"/>
  <c r="BD9" i="224" s="1"/>
  <c r="BJ9" i="224" s="1"/>
  <c r="BC10" i="228"/>
  <c r="BI10" i="228" s="1"/>
  <c r="BC9" i="228"/>
  <c r="BI9" i="228" s="1"/>
  <c r="Z10" i="228"/>
  <c r="Z9" i="228"/>
  <c r="R10" i="228"/>
  <c r="R9" i="228"/>
  <c r="J10" i="228"/>
  <c r="J9" i="228"/>
  <c r="BD9" i="228" s="1"/>
  <c r="BJ9" i="228" s="1"/>
  <c r="BC9" i="219"/>
  <c r="BI9" i="219" s="1"/>
  <c r="Z9" i="219"/>
  <c r="R9" i="219"/>
  <c r="J9" i="219"/>
  <c r="BD9" i="219" s="1"/>
  <c r="BJ9" i="219" s="1"/>
  <c r="BC9" i="220"/>
  <c r="BI9" i="220" s="1"/>
  <c r="Z9" i="220"/>
  <c r="R9" i="220"/>
  <c r="J9" i="220"/>
  <c r="BD9" i="220" s="1"/>
  <c r="BJ9" i="220" s="1"/>
  <c r="BD10" i="234" l="1"/>
  <c r="BJ10" i="234" s="1"/>
  <c r="BD9" i="225"/>
  <c r="BJ9" i="225" s="1"/>
  <c r="BD13" i="225"/>
  <c r="BJ13" i="225" s="1"/>
  <c r="BD16" i="225"/>
  <c r="BJ16" i="225" s="1"/>
  <c r="BD20" i="225"/>
  <c r="BJ20" i="225" s="1"/>
  <c r="BD10" i="225"/>
  <c r="BJ10" i="225" s="1"/>
  <c r="BD17" i="225"/>
  <c r="BJ17" i="225" s="1"/>
  <c r="BD15" i="221"/>
  <c r="BJ15" i="221" s="1"/>
  <c r="BD12" i="221"/>
  <c r="BJ12" i="221" s="1"/>
  <c r="BD16" i="221"/>
  <c r="BJ16" i="221" s="1"/>
  <c r="BD9" i="222"/>
  <c r="BJ9" i="222" s="1"/>
  <c r="BD10" i="228"/>
  <c r="BJ10" i="228" s="1"/>
  <c r="J4" i="5"/>
  <c r="I4" i="5"/>
  <c r="AU7" i="238" l="1"/>
  <c r="AM7" i="238"/>
  <c r="AE7" i="238"/>
  <c r="W7" i="238"/>
  <c r="O7" i="238"/>
  <c r="G7" i="238"/>
  <c r="AU6" i="238"/>
  <c r="AM6" i="238"/>
  <c r="AE6" i="238"/>
  <c r="W6" i="238"/>
  <c r="O6" i="238"/>
  <c r="G6" i="238"/>
  <c r="O5" i="238"/>
  <c r="O4" i="238"/>
  <c r="BE2" i="238" s="1"/>
  <c r="BL3" i="238"/>
  <c r="C3" i="238"/>
  <c r="BC2" i="238"/>
  <c r="AX2" i="238"/>
  <c r="AP2" i="238"/>
  <c r="AH2" i="238"/>
  <c r="Z2" i="238"/>
  <c r="R2" i="238"/>
  <c r="J2" i="238"/>
  <c r="D2" i="238"/>
  <c r="AU7" i="237"/>
  <c r="AM7" i="237"/>
  <c r="AE7" i="237"/>
  <c r="W7" i="237"/>
  <c r="O7" i="237"/>
  <c r="G7" i="237"/>
  <c r="AU6" i="237"/>
  <c r="AM6" i="237"/>
  <c r="AE6" i="237"/>
  <c r="W6" i="237"/>
  <c r="O6" i="237"/>
  <c r="G6" i="237"/>
  <c r="O5" i="237"/>
  <c r="O4" i="237"/>
  <c r="BE2" i="237" s="1"/>
  <c r="BL3" i="237"/>
  <c r="C3" i="237"/>
  <c r="BC2" i="237"/>
  <c r="AX2" i="237"/>
  <c r="AP2" i="237"/>
  <c r="AH2" i="237"/>
  <c r="Z2" i="237"/>
  <c r="R2" i="237"/>
  <c r="J2" i="237"/>
  <c r="D2" i="237"/>
  <c r="BD2" i="237" l="1"/>
  <c r="BJ2" i="237" s="1"/>
  <c r="BD2" i="238"/>
  <c r="BJ2" i="238" s="1"/>
  <c r="BF2" i="237"/>
  <c r="BI2" i="237" s="1"/>
  <c r="BF2" i="238"/>
  <c r="BI2" i="238" s="1"/>
  <c r="AU7" i="236"/>
  <c r="AM7" i="236"/>
  <c r="AE7" i="236"/>
  <c r="W7" i="236"/>
  <c r="O7" i="236"/>
  <c r="G7" i="236"/>
  <c r="AU6" i="236"/>
  <c r="AM6" i="236"/>
  <c r="AE6" i="236"/>
  <c r="W6" i="236"/>
  <c r="O6" i="236"/>
  <c r="G6" i="236"/>
  <c r="O5" i="236"/>
  <c r="O4" i="236"/>
  <c r="BF2" i="236" s="1"/>
  <c r="BL3" i="236"/>
  <c r="C3" i="236"/>
  <c r="BC2" i="236"/>
  <c r="AX2" i="236"/>
  <c r="AP2" i="236"/>
  <c r="AH2" i="236"/>
  <c r="Z2" i="236"/>
  <c r="R2" i="236"/>
  <c r="J2" i="236"/>
  <c r="D2" i="236"/>
  <c r="AU7" i="235"/>
  <c r="AM7" i="235"/>
  <c r="AE7" i="235"/>
  <c r="W7" i="235"/>
  <c r="O7" i="235"/>
  <c r="G7" i="235"/>
  <c r="AU6" i="235"/>
  <c r="AM6" i="235"/>
  <c r="AE6" i="235"/>
  <c r="W6" i="235"/>
  <c r="O6" i="235"/>
  <c r="G6" i="235"/>
  <c r="O5" i="235"/>
  <c r="O4" i="235"/>
  <c r="BF2" i="235" s="1"/>
  <c r="BL3" i="235"/>
  <c r="C3" i="235"/>
  <c r="BC2" i="235"/>
  <c r="AX2" i="235"/>
  <c r="AP2" i="235"/>
  <c r="AH2" i="235"/>
  <c r="Z2" i="235"/>
  <c r="R2" i="235"/>
  <c r="J2" i="235"/>
  <c r="D2" i="235"/>
  <c r="AU7" i="234"/>
  <c r="AM7" i="234"/>
  <c r="AE7" i="234"/>
  <c r="W7" i="234"/>
  <c r="O7" i="234"/>
  <c r="G7" i="234"/>
  <c r="AU6" i="234"/>
  <c r="AM6" i="234"/>
  <c r="AE6" i="234"/>
  <c r="W6" i="234"/>
  <c r="O6" i="234"/>
  <c r="G6" i="234"/>
  <c r="O5" i="234"/>
  <c r="O4" i="234"/>
  <c r="BF2" i="234" s="1"/>
  <c r="BL3" i="234"/>
  <c r="C3" i="234"/>
  <c r="BC2" i="234"/>
  <c r="AX2" i="234"/>
  <c r="AP2" i="234"/>
  <c r="AH2" i="234"/>
  <c r="Z2" i="234"/>
  <c r="R2" i="234"/>
  <c r="J2" i="234"/>
  <c r="D2" i="234"/>
  <c r="AU7" i="233"/>
  <c r="AM7" i="233"/>
  <c r="AE7" i="233"/>
  <c r="W7" i="233"/>
  <c r="O7" i="233"/>
  <c r="G7" i="233"/>
  <c r="AU6" i="233"/>
  <c r="AM6" i="233"/>
  <c r="AE6" i="233"/>
  <c r="W6" i="233"/>
  <c r="O6" i="233"/>
  <c r="G6" i="233"/>
  <c r="O5" i="233"/>
  <c r="O4" i="233"/>
  <c r="BE2" i="233" s="1"/>
  <c r="BL3" i="233"/>
  <c r="C3" i="233"/>
  <c r="BC2" i="233"/>
  <c r="AX2" i="233"/>
  <c r="AP2" i="233"/>
  <c r="AH2" i="233"/>
  <c r="Z2" i="233"/>
  <c r="R2" i="233"/>
  <c r="J2" i="233"/>
  <c r="D2" i="233"/>
  <c r="AU7" i="232"/>
  <c r="AM7" i="232"/>
  <c r="AE7" i="232"/>
  <c r="W7" i="232"/>
  <c r="O7" i="232"/>
  <c r="G7" i="232"/>
  <c r="AU6" i="232"/>
  <c r="AM6" i="232"/>
  <c r="AE6" i="232"/>
  <c r="W6" i="232"/>
  <c r="O6" i="232"/>
  <c r="G6" i="232"/>
  <c r="O5" i="232"/>
  <c r="O4" i="232"/>
  <c r="BE2" i="232" s="1"/>
  <c r="BL3" i="232"/>
  <c r="C3" i="232"/>
  <c r="BC2" i="232"/>
  <c r="AX2" i="232"/>
  <c r="AP2" i="232"/>
  <c r="AH2" i="232"/>
  <c r="Z2" i="232"/>
  <c r="R2" i="232"/>
  <c r="J2" i="232"/>
  <c r="D2" i="232"/>
  <c r="AU7" i="231"/>
  <c r="AM7" i="231"/>
  <c r="AE7" i="231"/>
  <c r="W7" i="231"/>
  <c r="O7" i="231"/>
  <c r="G7" i="231"/>
  <c r="AU6" i="231"/>
  <c r="AM6" i="231"/>
  <c r="AE6" i="231"/>
  <c r="W6" i="231"/>
  <c r="O6" i="231"/>
  <c r="G6" i="231"/>
  <c r="O5" i="231"/>
  <c r="O4" i="231"/>
  <c r="BF2" i="231" s="1"/>
  <c r="BL3" i="231"/>
  <c r="C3" i="231"/>
  <c r="BC2" i="231"/>
  <c r="AX2" i="231"/>
  <c r="AP2" i="231"/>
  <c r="AH2" i="231"/>
  <c r="Z2" i="231"/>
  <c r="R2" i="231"/>
  <c r="J2" i="231"/>
  <c r="D2" i="231"/>
  <c r="AU7" i="230"/>
  <c r="AM7" i="230"/>
  <c r="AE7" i="230"/>
  <c r="W7" i="230"/>
  <c r="O7" i="230"/>
  <c r="G7" i="230"/>
  <c r="AU6" i="230"/>
  <c r="AM6" i="230"/>
  <c r="AE6" i="230"/>
  <c r="W6" i="230"/>
  <c r="O6" i="230"/>
  <c r="G6" i="230"/>
  <c r="O5" i="230"/>
  <c r="O4" i="230"/>
  <c r="BE2" i="230" s="1"/>
  <c r="BL3" i="230"/>
  <c r="C3" i="230"/>
  <c r="BC2" i="230"/>
  <c r="AX2" i="230"/>
  <c r="AP2" i="230"/>
  <c r="AH2" i="230"/>
  <c r="Z2" i="230"/>
  <c r="R2" i="230"/>
  <c r="J2" i="230"/>
  <c r="D2" i="230"/>
  <c r="AU7" i="229"/>
  <c r="AM7" i="229"/>
  <c r="AE7" i="229"/>
  <c r="W7" i="229"/>
  <c r="O7" i="229"/>
  <c r="G7" i="229"/>
  <c r="AU6" i="229"/>
  <c r="AM6" i="229"/>
  <c r="AE6" i="229"/>
  <c r="W6" i="229"/>
  <c r="O6" i="229"/>
  <c r="G6" i="229"/>
  <c r="O5" i="229"/>
  <c r="O4" i="229"/>
  <c r="BF2" i="229" s="1"/>
  <c r="BL3" i="229"/>
  <c r="C3" i="229"/>
  <c r="BC2" i="229"/>
  <c r="AX2" i="229"/>
  <c r="AP2" i="229"/>
  <c r="AH2" i="229"/>
  <c r="Z2" i="229"/>
  <c r="R2" i="229"/>
  <c r="J2" i="229"/>
  <c r="D2" i="229"/>
  <c r="AU7" i="228"/>
  <c r="AM7" i="228"/>
  <c r="AE7" i="228"/>
  <c r="W7" i="228"/>
  <c r="O7" i="228"/>
  <c r="G7" i="228"/>
  <c r="AU6" i="228"/>
  <c r="AM6" i="228"/>
  <c r="AE6" i="228"/>
  <c r="W6" i="228"/>
  <c r="O6" i="228"/>
  <c r="G6" i="228"/>
  <c r="O5" i="228"/>
  <c r="O4" i="228"/>
  <c r="BF2" i="228" s="1"/>
  <c r="BL3" i="228"/>
  <c r="C3" i="228"/>
  <c r="BC2" i="228"/>
  <c r="AX2" i="228"/>
  <c r="AP2" i="228"/>
  <c r="AH2" i="228"/>
  <c r="Z2" i="228"/>
  <c r="R2" i="228"/>
  <c r="J2" i="228"/>
  <c r="D2" i="228"/>
  <c r="AU7" i="227"/>
  <c r="AM7" i="227"/>
  <c r="AE7" i="227"/>
  <c r="W7" i="227"/>
  <c r="O7" i="227"/>
  <c r="G7" i="227"/>
  <c r="AU6" i="227"/>
  <c r="AM6" i="227"/>
  <c r="AE6" i="227"/>
  <c r="W6" i="227"/>
  <c r="O6" i="227"/>
  <c r="G6" i="227"/>
  <c r="O5" i="227"/>
  <c r="O4" i="227"/>
  <c r="BE2" i="227" s="1"/>
  <c r="BL3" i="227"/>
  <c r="C3" i="227"/>
  <c r="BC2" i="227"/>
  <c r="AX2" i="227"/>
  <c r="AP2" i="227"/>
  <c r="AH2" i="227"/>
  <c r="Z2" i="227"/>
  <c r="R2" i="227"/>
  <c r="J2" i="227"/>
  <c r="D2" i="227"/>
  <c r="AU7" i="226"/>
  <c r="AM7" i="226"/>
  <c r="AE7" i="226"/>
  <c r="W7" i="226"/>
  <c r="O7" i="226"/>
  <c r="G7" i="226"/>
  <c r="AU6" i="226"/>
  <c r="AM6" i="226"/>
  <c r="AE6" i="226"/>
  <c r="W6" i="226"/>
  <c r="O6" i="226"/>
  <c r="G6" i="226"/>
  <c r="O5" i="226"/>
  <c r="O4" i="226"/>
  <c r="BF2" i="226" s="1"/>
  <c r="BL3" i="226"/>
  <c r="C3" i="226"/>
  <c r="BC2" i="226"/>
  <c r="AX2" i="226"/>
  <c r="AP2" i="226"/>
  <c r="AH2" i="226"/>
  <c r="Z2" i="226"/>
  <c r="R2" i="226"/>
  <c r="J2" i="226"/>
  <c r="D2" i="226"/>
  <c r="AU7" i="225"/>
  <c r="AM7" i="225"/>
  <c r="AE7" i="225"/>
  <c r="W7" i="225"/>
  <c r="O7" i="225"/>
  <c r="G7" i="225"/>
  <c r="AU6" i="225"/>
  <c r="AM6" i="225"/>
  <c r="AE6" i="225"/>
  <c r="W6" i="225"/>
  <c r="O6" i="225"/>
  <c r="G6" i="225"/>
  <c r="O5" i="225"/>
  <c r="O4" i="225"/>
  <c r="BF2" i="225" s="1"/>
  <c r="BL3" i="225"/>
  <c r="C3" i="225"/>
  <c r="BC2" i="225"/>
  <c r="AX2" i="225"/>
  <c r="AP2" i="225"/>
  <c r="AH2" i="225"/>
  <c r="Z2" i="225"/>
  <c r="R2" i="225"/>
  <c r="J2" i="225"/>
  <c r="D2" i="225"/>
  <c r="AU7" i="224"/>
  <c r="AM7" i="224"/>
  <c r="AE7" i="224"/>
  <c r="W7" i="224"/>
  <c r="O7" i="224"/>
  <c r="G7" i="224"/>
  <c r="AU6" i="224"/>
  <c r="AM6" i="224"/>
  <c r="AE6" i="224"/>
  <c r="W6" i="224"/>
  <c r="O6" i="224"/>
  <c r="G6" i="224"/>
  <c r="O5" i="224"/>
  <c r="O4" i="224"/>
  <c r="BF2" i="224" s="1"/>
  <c r="BL3" i="224"/>
  <c r="C3" i="224"/>
  <c r="BC2" i="224"/>
  <c r="AX2" i="224"/>
  <c r="AP2" i="224"/>
  <c r="AH2" i="224"/>
  <c r="Z2" i="224"/>
  <c r="R2" i="224"/>
  <c r="J2" i="224"/>
  <c r="D2" i="224"/>
  <c r="AU7" i="223"/>
  <c r="AM7" i="223"/>
  <c r="AE7" i="223"/>
  <c r="W7" i="223"/>
  <c r="O7" i="223"/>
  <c r="G7" i="223"/>
  <c r="AU6" i="223"/>
  <c r="AM6" i="223"/>
  <c r="AE6" i="223"/>
  <c r="W6" i="223"/>
  <c r="O6" i="223"/>
  <c r="G6" i="223"/>
  <c r="O5" i="223"/>
  <c r="O4" i="223"/>
  <c r="BF2" i="223" s="1"/>
  <c r="BL3" i="223"/>
  <c r="C3" i="223"/>
  <c r="BC2" i="223"/>
  <c r="AX2" i="223"/>
  <c r="AP2" i="223"/>
  <c r="AH2" i="223"/>
  <c r="Z2" i="223"/>
  <c r="R2" i="223"/>
  <c r="J2" i="223"/>
  <c r="D2" i="223"/>
  <c r="BD2" i="226" l="1"/>
  <c r="BJ2" i="226" s="1"/>
  <c r="BD2" i="236"/>
  <c r="BJ2" i="236" s="1"/>
  <c r="BD2" i="233"/>
  <c r="BJ2" i="233" s="1"/>
  <c r="BD2" i="232"/>
  <c r="BJ2" i="232" s="1"/>
  <c r="BF2" i="233"/>
  <c r="BE2" i="234"/>
  <c r="BI2" i="234" s="1"/>
  <c r="BE2" i="223"/>
  <c r="BI2" i="223" s="1"/>
  <c r="BE2" i="226"/>
  <c r="BI2" i="226" s="1"/>
  <c r="BE2" i="235"/>
  <c r="BI2" i="235" s="1"/>
  <c r="BE2" i="228"/>
  <c r="BI2" i="228" s="1"/>
  <c r="BE2" i="236"/>
  <c r="BI2" i="236" s="1"/>
  <c r="BD2" i="228"/>
  <c r="BJ2" i="228" s="1"/>
  <c r="BF2" i="230"/>
  <c r="BI2" i="230" s="1"/>
  <c r="BD2" i="234"/>
  <c r="BJ2" i="234" s="1"/>
  <c r="BE2" i="224"/>
  <c r="BI2" i="224" s="1"/>
  <c r="BD2" i="227"/>
  <c r="BJ2" i="227" s="1"/>
  <c r="BD2" i="224"/>
  <c r="BJ2" i="224" s="1"/>
  <c r="BE2" i="225"/>
  <c r="BI2" i="225" s="1"/>
  <c r="BD2" i="229"/>
  <c r="BJ2" i="229" s="1"/>
  <c r="BD2" i="230"/>
  <c r="BJ2" i="230" s="1"/>
  <c r="BE2" i="231"/>
  <c r="BI2" i="231" s="1"/>
  <c r="BD2" i="235"/>
  <c r="BJ2" i="235" s="1"/>
  <c r="BD2" i="223"/>
  <c r="BJ2" i="223" s="1"/>
  <c r="BD2" i="225"/>
  <c r="BJ2" i="225" s="1"/>
  <c r="BD2" i="231"/>
  <c r="BJ2" i="231" s="1"/>
  <c r="BE2" i="229"/>
  <c r="BI2" i="229" s="1"/>
  <c r="BF2" i="227"/>
  <c r="BI2" i="227" s="1"/>
  <c r="BF2" i="232"/>
  <c r="BI2" i="232" s="1"/>
  <c r="BI2" i="233"/>
  <c r="AU7" i="222"/>
  <c r="AM7" i="222"/>
  <c r="AE7" i="222"/>
  <c r="W7" i="222"/>
  <c r="O7" i="222"/>
  <c r="G7" i="222"/>
  <c r="AU6" i="222"/>
  <c r="AM6" i="222"/>
  <c r="AE6" i="222"/>
  <c r="W6" i="222"/>
  <c r="O6" i="222"/>
  <c r="G6" i="222"/>
  <c r="O5" i="222"/>
  <c r="O4" i="222"/>
  <c r="BE2" i="222" s="1"/>
  <c r="BL3" i="222"/>
  <c r="C3" i="222"/>
  <c r="BC2" i="222"/>
  <c r="AX2" i="222"/>
  <c r="AP2" i="222"/>
  <c r="AH2" i="222"/>
  <c r="Z2" i="222"/>
  <c r="R2" i="222"/>
  <c r="J2" i="222"/>
  <c r="D2" i="222"/>
  <c r="AU7" i="221"/>
  <c r="AM7" i="221"/>
  <c r="AE7" i="221"/>
  <c r="W7" i="221"/>
  <c r="O7" i="221"/>
  <c r="G7" i="221"/>
  <c r="AU6" i="221"/>
  <c r="AM6" i="221"/>
  <c r="AE6" i="221"/>
  <c r="W6" i="221"/>
  <c r="O6" i="221"/>
  <c r="G6" i="221"/>
  <c r="O5" i="221"/>
  <c r="O4" i="221"/>
  <c r="BF2" i="221" s="1"/>
  <c r="BL3" i="221"/>
  <c r="C3" i="221"/>
  <c r="BC2" i="221"/>
  <c r="AX2" i="221"/>
  <c r="AP2" i="221"/>
  <c r="AH2" i="221"/>
  <c r="Z2" i="221"/>
  <c r="R2" i="221"/>
  <c r="J2" i="221"/>
  <c r="D2" i="221"/>
  <c r="AU7" i="220"/>
  <c r="AM7" i="220"/>
  <c r="AE7" i="220"/>
  <c r="W7" i="220"/>
  <c r="O7" i="220"/>
  <c r="G7" i="220"/>
  <c r="AU6" i="220"/>
  <c r="AM6" i="220"/>
  <c r="AE6" i="220"/>
  <c r="W6" i="220"/>
  <c r="O6" i="220"/>
  <c r="G6" i="220"/>
  <c r="O5" i="220"/>
  <c r="O4" i="220"/>
  <c r="BE2" i="220" s="1"/>
  <c r="BL3" i="220"/>
  <c r="C3" i="220"/>
  <c r="BC2" i="220"/>
  <c r="AX2" i="220"/>
  <c r="AP2" i="220"/>
  <c r="AH2" i="220"/>
  <c r="Z2" i="220"/>
  <c r="R2" i="220"/>
  <c r="J2" i="220"/>
  <c r="D2" i="220"/>
  <c r="AU7" i="219"/>
  <c r="AM7" i="219"/>
  <c r="AE7" i="219"/>
  <c r="W7" i="219"/>
  <c r="O7" i="219"/>
  <c r="G7" i="219"/>
  <c r="AU6" i="219"/>
  <c r="AM6" i="219"/>
  <c r="AE6" i="219"/>
  <c r="W6" i="219"/>
  <c r="O6" i="219"/>
  <c r="G6" i="219"/>
  <c r="O5" i="219"/>
  <c r="O4" i="219"/>
  <c r="BF2" i="219" s="1"/>
  <c r="BL3" i="219"/>
  <c r="C3" i="219"/>
  <c r="BC2" i="219"/>
  <c r="AX2" i="219"/>
  <c r="AP2" i="219"/>
  <c r="AH2" i="219"/>
  <c r="Z2" i="219"/>
  <c r="R2" i="219"/>
  <c r="J2" i="219"/>
  <c r="D2" i="219"/>
  <c r="AU7" i="218"/>
  <c r="AM7" i="218"/>
  <c r="AE7" i="218"/>
  <c r="W7" i="218"/>
  <c r="O7" i="218"/>
  <c r="G7" i="218"/>
  <c r="AU6" i="218"/>
  <c r="AM6" i="218"/>
  <c r="AE6" i="218"/>
  <c r="W6" i="218"/>
  <c r="O6" i="218"/>
  <c r="G6" i="218"/>
  <c r="O5" i="218"/>
  <c r="O4" i="218"/>
  <c r="BF2" i="218" s="1"/>
  <c r="BL3" i="218"/>
  <c r="C3" i="218"/>
  <c r="BC2" i="218"/>
  <c r="AX2" i="218"/>
  <c r="AP2" i="218"/>
  <c r="AH2" i="218"/>
  <c r="Z2" i="218"/>
  <c r="R2" i="218"/>
  <c r="J2" i="218"/>
  <c r="D2" i="218"/>
  <c r="AU7" i="217"/>
  <c r="AM7" i="217"/>
  <c r="AE7" i="217"/>
  <c r="W7" i="217"/>
  <c r="O7" i="217"/>
  <c r="G7" i="217"/>
  <c r="AU6" i="217"/>
  <c r="AM6" i="217"/>
  <c r="AE6" i="217"/>
  <c r="W6" i="217"/>
  <c r="O6" i="217"/>
  <c r="G6" i="217"/>
  <c r="O5" i="217"/>
  <c r="O4" i="217"/>
  <c r="BE2" i="217" s="1"/>
  <c r="BL3" i="217"/>
  <c r="C3" i="217"/>
  <c r="BC2" i="217"/>
  <c r="AX2" i="217"/>
  <c r="AP2" i="217"/>
  <c r="AH2" i="217"/>
  <c r="Z2" i="217"/>
  <c r="R2" i="217"/>
  <c r="J2" i="217"/>
  <c r="D2" i="217"/>
  <c r="BE2" i="221" l="1"/>
  <c r="BI2" i="221" s="1"/>
  <c r="BE2" i="219"/>
  <c r="BI2" i="219" s="1"/>
  <c r="BD2" i="218"/>
  <c r="BJ2" i="218" s="1"/>
  <c r="BD2" i="222"/>
  <c r="BJ2" i="222" s="1"/>
  <c r="BD2" i="217"/>
  <c r="BJ2" i="217" s="1"/>
  <c r="BE2" i="218"/>
  <c r="BD2" i="219"/>
  <c r="BJ2" i="219" s="1"/>
  <c r="BD2" i="220"/>
  <c r="BJ2" i="220" s="1"/>
  <c r="BD2" i="221"/>
  <c r="BJ2" i="221" s="1"/>
  <c r="BI2" i="218"/>
  <c r="BF2" i="222"/>
  <c r="BI2" i="222" s="1"/>
  <c r="BF2" i="217"/>
  <c r="BI2" i="217" s="1"/>
  <c r="BF2" i="220"/>
  <c r="BI2" i="220" s="1"/>
  <c r="AU7" i="201"/>
  <c r="AM7" i="201"/>
  <c r="AE7" i="201"/>
  <c r="W7" i="201"/>
  <c r="O7" i="201"/>
  <c r="G7" i="201"/>
  <c r="AU6" i="201"/>
  <c r="AM6" i="201"/>
  <c r="AE6" i="201"/>
  <c r="W6" i="201"/>
  <c r="O6" i="201"/>
  <c r="G6" i="201"/>
  <c r="O5" i="201"/>
  <c r="O4" i="201"/>
  <c r="BE2" i="201" s="1"/>
  <c r="BL3" i="201"/>
  <c r="C3" i="201"/>
  <c r="BC2" i="201"/>
  <c r="AX2" i="201"/>
  <c r="AP2" i="201"/>
  <c r="AH2" i="201"/>
  <c r="Z2" i="201"/>
  <c r="R2" i="201"/>
  <c r="J2" i="201"/>
  <c r="D2" i="201"/>
  <c r="BF2" i="201" l="1"/>
  <c r="BI2" i="201" s="1"/>
  <c r="BD2" i="201"/>
  <c r="BJ2" i="201" s="1"/>
  <c r="B3" i="5"/>
  <c r="D2" i="123"/>
  <c r="J2" i="123"/>
  <c r="C3" i="123"/>
  <c r="B3" i="59"/>
  <c r="D2" i="151"/>
  <c r="J2" i="151"/>
  <c r="R2" i="151"/>
  <c r="Z2" i="151"/>
  <c r="AH2" i="151"/>
  <c r="AP2" i="151"/>
  <c r="AX2" i="151"/>
  <c r="BC2" i="151"/>
  <c r="C3" i="151"/>
  <c r="BL3" i="151"/>
  <c r="O4" i="151"/>
  <c r="BE2" i="151" s="1"/>
  <c r="O5" i="151"/>
  <c r="G6" i="151"/>
  <c r="O6" i="151"/>
  <c r="W6" i="151"/>
  <c r="AE6" i="151"/>
  <c r="AM6" i="151"/>
  <c r="AU6" i="151"/>
  <c r="G7" i="151"/>
  <c r="O7" i="151"/>
  <c r="W7" i="151"/>
  <c r="AE7" i="151"/>
  <c r="AM7" i="151"/>
  <c r="AU7" i="151"/>
  <c r="BD2" i="151" l="1"/>
  <c r="BJ2" i="151" s="1"/>
  <c r="BF2" i="151"/>
  <c r="BI2" i="15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uitslagen Gorssel wedstrijd 1" type="6" refreshedVersion="4" background="1">
    <textPr prompt="0" sourceFile="C:\gab\Kring Berkel IJssel\Selectiewedstrijden\Dressuur pony's\Indoor 2023\uitslagen Gorssel wedstrijd 1.txt" decimal="," thousands=".">
      <textFields count="9">
        <textField/>
        <textField/>
        <textField/>
        <textField/>
        <textField/>
        <textField/>
        <textField/>
        <textField/>
        <textField/>
      </textFields>
    </textPr>
  </connection>
  <connection id="2" xr16:uid="{00000000-0015-0000-FFFF-FFFF01000000}" name="uitslagen_dr" type="6" refreshedVersion="4" background="1">
    <textPr prompt="0" sourceFile="C:\Users\wromi\Documents\Mijn Concours 3.5 bestanden\DOCUMENTEN\uitslagen_dr.txt" decimal="," thousands=".">
      <textFields count="9">
        <textField/>
        <textField/>
        <textField/>
        <textField/>
        <textField/>
        <textField/>
        <textField/>
        <textField/>
        <textField/>
      </textFields>
    </textPr>
  </connection>
  <connection id="3" xr16:uid="{00000000-0015-0000-FFFF-FFFF02000000}" name="uitslagen_dr1" type="6" refreshedVersion="4" background="1" saveData="1">
    <textPr prompt="0" sourceFile="C:\Users\wromi\Documents\Mijn Concours 3.5 bestanden\DOCUMENTEN\uitslagen_dr.txt" decimal="," thousands=".">
      <textFields count="9">
        <textField/>
        <textField/>
        <textField/>
        <textField/>
        <textField/>
        <textField/>
        <textField/>
        <textField/>
        <textField/>
      </textFields>
    </textPr>
  </connection>
</connections>
</file>

<file path=xl/sharedStrings.xml><?xml version="1.0" encoding="utf-8"?>
<sst xmlns="http://schemas.openxmlformats.org/spreadsheetml/2006/main" count="2405" uniqueCount="248">
  <si>
    <t>Ruiter/amazone</t>
  </si>
  <si>
    <t>Paard/pony</t>
  </si>
  <si>
    <t>cat.</t>
  </si>
  <si>
    <t>vereniging</t>
  </si>
  <si>
    <t>punten</t>
  </si>
  <si>
    <t>pl.</t>
  </si>
  <si>
    <t>opmerking</t>
  </si>
  <si>
    <t>Comb.nr.</t>
  </si>
  <si>
    <t>Selectie uitslagen</t>
  </si>
  <si>
    <t>Kring:</t>
  </si>
  <si>
    <t>Klasse:</t>
  </si>
  <si>
    <t>Cat.:</t>
  </si>
  <si>
    <t>Plaatsingspunten niet gestart:</t>
  </si>
  <si>
    <t>Aantal reserves:</t>
  </si>
  <si>
    <t>Lokatie:</t>
  </si>
  <si>
    <t>Datum:</t>
  </si>
  <si>
    <t>pl.p.</t>
  </si>
  <si>
    <t>Afv.</t>
  </si>
  <si>
    <t>Res.</t>
  </si>
  <si>
    <t>Pl.</t>
  </si>
  <si>
    <t>Afvaardiging aan de Regio Kampioenschappen</t>
  </si>
  <si>
    <t>Volgnr.</t>
  </si>
  <si>
    <t>Klasse</t>
  </si>
  <si>
    <t>pl.pnt</t>
  </si>
  <si>
    <t>Cat.</t>
  </si>
  <si>
    <t>Vereniging</t>
  </si>
  <si>
    <t>Opmerking</t>
  </si>
  <si>
    <t>B</t>
  </si>
  <si>
    <t>L1</t>
  </si>
  <si>
    <t>L2</t>
  </si>
  <si>
    <t>M1</t>
  </si>
  <si>
    <t>M2</t>
  </si>
  <si>
    <t>Z1</t>
  </si>
  <si>
    <t>Z2</t>
  </si>
  <si>
    <t>Dressuur</t>
  </si>
  <si>
    <t>Pnt. 60% regel</t>
  </si>
  <si>
    <t>pnt.H</t>
  </si>
  <si>
    <t>pnt.tot</t>
  </si>
  <si>
    <t>pnt.C</t>
  </si>
  <si>
    <t>pnt.tot.</t>
  </si>
  <si>
    <t>pnt. H</t>
  </si>
  <si>
    <t>Aantal wedstrijden:</t>
  </si>
  <si>
    <t>Aantal jury's:</t>
  </si>
  <si>
    <t>Aantal afvaardiging Regio:</t>
  </si>
  <si>
    <t>Regio Kampioenen</t>
  </si>
  <si>
    <t>Totaal beste</t>
  </si>
  <si>
    <t>Totaal perc.</t>
  </si>
  <si>
    <t>Totaal pl.pnt.</t>
  </si>
  <si>
    <t>Handicap:</t>
  </si>
  <si>
    <t>Aantal per klasse:</t>
  </si>
  <si>
    <t>L1 - L2</t>
  </si>
  <si>
    <t>M1 - M2</t>
  </si>
  <si>
    <t>Z1 - Z2</t>
  </si>
  <si>
    <t>1=(1,2,3,etc) / 2=(1,3,5,etc)</t>
  </si>
  <si>
    <t>Gegevens:</t>
  </si>
  <si>
    <t>Interval plaatsingspunten:</t>
  </si>
  <si>
    <t>Aantal selectie wedstrijden:</t>
  </si>
  <si>
    <t>Totaal beste plaatsingspunten:</t>
  </si>
  <si>
    <t>Plaatsingspunten 4e wedstrijd:</t>
  </si>
  <si>
    <t>Plaatsingspunten 3e wedstrijd:</t>
  </si>
  <si>
    <t>Plaatsingspunten 2e wedstrijd:</t>
  </si>
  <si>
    <t>Plaatsingspunten 1e wedstrijd:</t>
  </si>
  <si>
    <t>Totaal alle plaatsingspunten:</t>
  </si>
  <si>
    <t>(De laagste waarde heeft voorrang, niet ingevulde gegevens doen niet mee voor de volgorde van het resultaat)</t>
  </si>
  <si>
    <t>(dit is een vaste waarde en heeft de hoogste voorrang)</t>
  </si>
  <si>
    <t>Waarde</t>
  </si>
  <si>
    <t>Totaal behaalde punten beste wedstrijden:</t>
  </si>
  <si>
    <t>Totaal behaalde punten alle wedstrijden:</t>
  </si>
  <si>
    <t>Naam van de Kring:</t>
  </si>
  <si>
    <t>afval</t>
  </si>
  <si>
    <t>Beste</t>
  </si>
  <si>
    <t>Tot.</t>
  </si>
  <si>
    <t>Aantal afval resultaten:</t>
  </si>
  <si>
    <t>ex 1</t>
  </si>
  <si>
    <t>ex 2</t>
  </si>
  <si>
    <t>Ex-aequo punten per wedstrijd</t>
  </si>
  <si>
    <t>1=ja / 0=nee</t>
  </si>
  <si>
    <t>Plaatsingspunten 6e wedstrijd:</t>
  </si>
  <si>
    <t>Plaatsingspunten 5e wedstrijd:</t>
  </si>
  <si>
    <t>Omschrijving</t>
  </si>
  <si>
    <t>Lokatie</t>
  </si>
  <si>
    <t>Datum</t>
  </si>
  <si>
    <t>1e wedstrijd</t>
  </si>
  <si>
    <t>2e wedstrijd</t>
  </si>
  <si>
    <t>3e wedstrijd</t>
  </si>
  <si>
    <t>4e wedstrijd</t>
  </si>
  <si>
    <t>5e wedstrijd</t>
  </si>
  <si>
    <t>6e wedstrijd</t>
  </si>
  <si>
    <t>Wedstrijd nummer:</t>
  </si>
  <si>
    <t>perc.</t>
  </si>
  <si>
    <t>klasse</t>
  </si>
  <si>
    <t>Selectie wedstrijd</t>
  </si>
  <si>
    <t>Plaatsingspunten niet gefinisht</t>
  </si>
  <si>
    <t>Blanko is volgens plaatsing</t>
  </si>
  <si>
    <t>Volgorde ex-aequo regeling:</t>
  </si>
  <si>
    <t>Ring</t>
  </si>
  <si>
    <t xml:space="preserve"> </t>
  </si>
  <si>
    <t>Afv. Regio</t>
  </si>
  <si>
    <t>Afvaardiging Regiokampioenschappen</t>
  </si>
  <si>
    <t>Aanmelden, Afmelden, Blanko is iedereen</t>
  </si>
  <si>
    <t>kl.</t>
  </si>
  <si>
    <t>LEES ONDERSTAANDE INFO EERST!!</t>
  </si>
  <si>
    <t>Zowel de afgevaardigden als de reserves dienen zich aan te melden met een digitaal inschrijf formulier bij het secretariaat van de kring .</t>
  </si>
  <si>
    <t xml:space="preserve">Heb je vragen over de inschrijving, mail dan naar: </t>
  </si>
  <si>
    <t>A / B</t>
  </si>
  <si>
    <t>C</t>
  </si>
  <si>
    <t>D / E</t>
  </si>
  <si>
    <t>Klasse L1-L2 cat. AB samenvoegen</t>
  </si>
  <si>
    <t>Tabbladen B, L1-L2, M1-M2, Z1-Z2 nodig</t>
  </si>
  <si>
    <t>Klasse Z1-Z2 cat. CDE samenvoegen</t>
  </si>
  <si>
    <t>C / D / E</t>
  </si>
  <si>
    <t>Klasse BB verbergen</t>
  </si>
  <si>
    <t>Nee</t>
  </si>
  <si>
    <t>BB</t>
  </si>
  <si>
    <t>Discipline:</t>
  </si>
  <si>
    <t xml:space="preserve">Import gegevens </t>
  </si>
  <si>
    <t>Importeren punten en/of plaatsing</t>
  </si>
  <si>
    <t>1: Punten van de proef</t>
  </si>
  <si>
    <t>Ruiter / amazone</t>
  </si>
  <si>
    <t>Kring Berkel Ijssel</t>
  </si>
  <si>
    <t>Gorssel</t>
  </si>
  <si>
    <t>Brummen</t>
  </si>
  <si>
    <t>9-10 december 223</t>
  </si>
  <si>
    <t>18-19 november 2023</t>
  </si>
  <si>
    <t>Laag Soeren</t>
  </si>
  <si>
    <t>6-7 januari 2024</t>
  </si>
  <si>
    <t>979145SK</t>
  </si>
  <si>
    <t>Slangenburg's Emilia</t>
  </si>
  <si>
    <t>Gorssel-Zutphen, PC.</t>
  </si>
  <si>
    <t>985380CL</t>
  </si>
  <si>
    <t>Choco</t>
  </si>
  <si>
    <t>Oortveldruiters, PC. De</t>
  </si>
  <si>
    <t>918292MK</t>
  </si>
  <si>
    <t>Meedenbliks's Gwen</t>
  </si>
  <si>
    <t>Graafschap, PC. De</t>
  </si>
  <si>
    <t>911120HJ</t>
  </si>
  <si>
    <t>Happy Highlight</t>
  </si>
  <si>
    <t>977823HH</t>
  </si>
  <si>
    <t>Hooghei's Chesterfield</t>
  </si>
  <si>
    <t>IJsselruiters, PC. De</t>
  </si>
  <si>
    <t>905781JS</t>
  </si>
  <si>
    <t>Jim</t>
  </si>
  <si>
    <t>922980SB</t>
  </si>
  <si>
    <t>Sunrise</t>
  </si>
  <si>
    <t>Ppsv. Bussloo, PC.</t>
  </si>
  <si>
    <t>964468PD</t>
  </si>
  <si>
    <t>Pandora</t>
  </si>
  <si>
    <t>981520NS</t>
  </si>
  <si>
    <t>Nanou</t>
  </si>
  <si>
    <t>986113AH</t>
  </si>
  <si>
    <t>Amigo</t>
  </si>
  <si>
    <t>Loenermarkruiters, PC. De</t>
  </si>
  <si>
    <t>974464LB</t>
  </si>
  <si>
    <t>Leyla</t>
  </si>
  <si>
    <t>975173CD</t>
  </si>
  <si>
    <t>Casper van de Peelweg</t>
  </si>
  <si>
    <t>961825SL</t>
  </si>
  <si>
    <t>Sierra</t>
  </si>
  <si>
    <t>Tina</t>
  </si>
  <si>
    <t>990315SK</t>
  </si>
  <si>
    <t>Sandocan van de Stompslag</t>
  </si>
  <si>
    <t>991077KO</t>
  </si>
  <si>
    <t>Klooster's Jytske</t>
  </si>
  <si>
    <t>846701HK</t>
  </si>
  <si>
    <t>Harry's Horse Pearsy's Son</t>
  </si>
  <si>
    <t>918032UB</t>
  </si>
  <si>
    <t>Ukanho B</t>
  </si>
  <si>
    <t>Veluwezoom (HSV.), PC. De</t>
  </si>
  <si>
    <t>963254CJ</t>
  </si>
  <si>
    <t>Corrie.d.</t>
  </si>
  <si>
    <t>946745SE</t>
  </si>
  <si>
    <t>Stormwind B</t>
  </si>
  <si>
    <t>Te Bokkel, Stal</t>
  </si>
  <si>
    <t>939649CC</t>
  </si>
  <si>
    <t>Creekman's Cas</t>
  </si>
  <si>
    <t>946540LJ</t>
  </si>
  <si>
    <t>Lynn B</t>
  </si>
  <si>
    <t>964925MB</t>
  </si>
  <si>
    <t>Miah Glory</t>
  </si>
  <si>
    <t>927060JS</t>
  </si>
  <si>
    <t>Jackson Ville B</t>
  </si>
  <si>
    <t>960577CB</t>
  </si>
  <si>
    <t>CRG Charmeur</t>
  </si>
  <si>
    <t>935803MH</t>
  </si>
  <si>
    <t>Mutsaards Thimo</t>
  </si>
  <si>
    <t>939115HL</t>
  </si>
  <si>
    <t>Hoppenhof 's Dylano</t>
  </si>
  <si>
    <t>964973HB</t>
  </si>
  <si>
    <t>Hors-ink's Mi J' Amor</t>
  </si>
  <si>
    <t>861976HJ</t>
  </si>
  <si>
    <t>Hessel alias Boris</t>
  </si>
  <si>
    <t>924087NB</t>
  </si>
  <si>
    <t>Niklàs B.</t>
  </si>
  <si>
    <t>916368AJ</t>
  </si>
  <si>
    <t>Annick B.</t>
  </si>
  <si>
    <t>901952RF</t>
  </si>
  <si>
    <t>Ruby Tuesday R</t>
  </si>
  <si>
    <t>948549DH</t>
  </si>
  <si>
    <t>Boris</t>
  </si>
  <si>
    <t>978485SB</t>
  </si>
  <si>
    <t>Shakira</t>
  </si>
  <si>
    <t>935745PB</t>
  </si>
  <si>
    <t>Pattys Sweet Masquerade</t>
  </si>
  <si>
    <t>Lorrèn Krabbenborg</t>
  </si>
  <si>
    <t>B -C</t>
  </si>
  <si>
    <t>Babette van Loo</t>
  </si>
  <si>
    <t>B -B</t>
  </si>
  <si>
    <t>Lisa Kunze</t>
  </si>
  <si>
    <t>L2-E</t>
  </si>
  <si>
    <t>Demi Jansen</t>
  </si>
  <si>
    <t>Anna van Hest</t>
  </si>
  <si>
    <t>L1-C</t>
  </si>
  <si>
    <t>Anne Snel</t>
  </si>
  <si>
    <t>L1-B</t>
  </si>
  <si>
    <t>Maud Born</t>
  </si>
  <si>
    <t>Lieke van Dijk</t>
  </si>
  <si>
    <t>B -E</t>
  </si>
  <si>
    <t>Sarah Sligman</t>
  </si>
  <si>
    <t>Anouk Hammink</t>
  </si>
  <si>
    <t>B -D</t>
  </si>
  <si>
    <t>Vera Dooper</t>
  </si>
  <si>
    <t>Cato Lenting</t>
  </si>
  <si>
    <t>Eli van Pernis</t>
  </si>
  <si>
    <t>Lisa Otten</t>
  </si>
  <si>
    <t>L1-D</t>
  </si>
  <si>
    <t>Naomi Brunekreeft</t>
  </si>
  <si>
    <t>L1-E</t>
  </si>
  <si>
    <t>Antje Jansen</t>
  </si>
  <si>
    <t>Indy Elissen</t>
  </si>
  <si>
    <t>Lisanne Corporaal</t>
  </si>
  <si>
    <t>Jessie de Jong</t>
  </si>
  <si>
    <t>Anouk de Bode</t>
  </si>
  <si>
    <t>Tess van Seuren</t>
  </si>
  <si>
    <t>Liv Beumer</t>
  </si>
  <si>
    <t>Milou van Hest</t>
  </si>
  <si>
    <t>Suus Lammers</t>
  </si>
  <si>
    <t>Felyne Boschloo - Karsijns</t>
  </si>
  <si>
    <t>Sophie Jonkman</t>
  </si>
  <si>
    <t>M2-E</t>
  </si>
  <si>
    <t>Vera te Bokkel</t>
  </si>
  <si>
    <t>M1-D</t>
  </si>
  <si>
    <t>Nikkie de Jong</t>
  </si>
  <si>
    <t>Renée Flier</t>
  </si>
  <si>
    <t>M1-E</t>
  </si>
  <si>
    <t>Eva Hupkes</t>
  </si>
  <si>
    <t>Z1-D</t>
  </si>
  <si>
    <t>Lucille Van Bolderick</t>
  </si>
  <si>
    <t>965691TP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</si>
</sst>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0"/>
      <name val="Arial"/>
      <family val="2"/>
    </font>
    <font>
      <b/>
      <sz val="10"/>
      <name val="Arial"/>
      <family val="2"/>
    </font>
    <font>
      <sz val="18"/>
      <name val="Arial"/>
      <family val="2"/>
    </font>
    <font>
      <b/>
      <sz val="22"/>
      <color indexed="57"/>
      <name val="Arial"/>
      <family val="2"/>
    </font>
    <font>
      <b/>
      <sz val="22"/>
      <color indexed="10"/>
      <name val="Arial"/>
      <family val="2"/>
    </font>
    <font>
      <sz val="10"/>
      <color rgb="FF000000"/>
      <name val="Arial"/>
      <family val="2"/>
    </font>
    <font>
      <sz val="8"/>
      <color rgb="FF000000"/>
      <name val="Arial"/>
      <family val="2"/>
    </font>
    <font>
      <sz val="8"/>
      <color rgb="FF000000"/>
      <name val="Tahoma"/>
      <family val="2"/>
    </font>
    <font>
      <sz val="10"/>
      <color rgb="FF363636"/>
      <name val="Arial"/>
      <family val="2"/>
    </font>
    <font>
      <sz val="9"/>
      <color rgb="FF444444"/>
      <name val="Arial"/>
      <family val="2"/>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57">
    <xf numFmtId="0" fontId="0" fillId="0" borderId="0" xfId="0"/>
    <xf numFmtId="0" fontId="0" fillId="0" borderId="0" xfId="0" applyProtection="1">
      <protection locked="0"/>
    </xf>
    <xf numFmtId="0" fontId="0" fillId="2" borderId="1" xfId="0" applyFill="1" applyBorder="1"/>
    <xf numFmtId="0" fontId="0" fillId="2" borderId="2" xfId="0" applyFill="1" applyBorder="1"/>
    <xf numFmtId="0" fontId="0" fillId="2" borderId="1" xfId="0" applyFill="1" applyBorder="1" applyAlignment="1">
      <alignment vertical="center"/>
    </xf>
    <xf numFmtId="0" fontId="0" fillId="2" borderId="1" xfId="0" applyFill="1" applyBorder="1" applyAlignment="1">
      <alignment wrapText="1"/>
    </xf>
    <xf numFmtId="0" fontId="0" fillId="0" borderId="1" xfId="0" applyBorder="1" applyAlignment="1" applyProtection="1">
      <alignment horizontal="left"/>
      <protection locked="0"/>
    </xf>
    <xf numFmtId="0" fontId="0" fillId="0" borderId="0" xfId="0" applyAlignment="1">
      <alignment horizontal="center"/>
    </xf>
    <xf numFmtId="0" fontId="0" fillId="2" borderId="2" xfId="0" applyFill="1" applyBorder="1" applyAlignment="1">
      <alignment horizontal="center"/>
    </xf>
    <xf numFmtId="0" fontId="0" fillId="2" borderId="3" xfId="0" applyFill="1" applyBorder="1"/>
    <xf numFmtId="0" fontId="0" fillId="0" borderId="4" xfId="0" applyBorder="1" applyAlignment="1">
      <alignment horizontal="center"/>
    </xf>
    <xf numFmtId="0" fontId="0" fillId="2" borderId="1" xfId="0" applyFill="1" applyBorder="1" applyAlignment="1">
      <alignment horizontal="center" wrapText="1"/>
    </xf>
    <xf numFmtId="0" fontId="0" fillId="0" borderId="1" xfId="0" applyBorder="1" applyAlignment="1">
      <alignment horizontal="center"/>
    </xf>
    <xf numFmtId="0" fontId="0" fillId="0" borderId="0" xfId="0" applyAlignment="1">
      <alignment horizontal="right" vertical="top"/>
    </xf>
    <xf numFmtId="0" fontId="0" fillId="2" borderId="1" xfId="0" applyFill="1" applyBorder="1" applyAlignment="1">
      <alignment horizontal="right" vertical="top" wrapText="1"/>
    </xf>
    <xf numFmtId="0" fontId="0" fillId="0" borderId="0" xfId="0" applyAlignment="1" applyProtection="1">
      <alignment horizontal="right" vertical="top"/>
      <protection locked="0"/>
    </xf>
    <xf numFmtId="0" fontId="0" fillId="2" borderId="1" xfId="0" applyFill="1" applyBorder="1" applyAlignment="1">
      <alignment horizontal="center"/>
    </xf>
    <xf numFmtId="0" fontId="0" fillId="0" borderId="4" xfId="0" applyBorder="1" applyAlignment="1">
      <alignment horizontal="left" vertical="center"/>
    </xf>
    <xf numFmtId="0" fontId="0" fillId="0" borderId="1" xfId="0" applyBorder="1" applyAlignment="1" applyProtection="1">
      <alignment horizontal="left" vertical="center" wrapText="1"/>
      <protection locked="0"/>
    </xf>
    <xf numFmtId="0" fontId="0" fillId="0" borderId="1" xfId="0" applyBorder="1" applyAlignment="1">
      <alignment horizontal="left"/>
    </xf>
    <xf numFmtId="0" fontId="2" fillId="2" borderId="1" xfId="0" applyFont="1" applyFill="1" applyBorder="1"/>
    <xf numFmtId="0" fontId="2" fillId="2" borderId="2" xfId="0" applyFont="1" applyFill="1" applyBorder="1"/>
    <xf numFmtId="0" fontId="0" fillId="0" borderId="1" xfId="0" applyBorder="1"/>
    <xf numFmtId="0" fontId="0" fillId="0" borderId="1" xfId="0" applyBorder="1" applyProtection="1">
      <protection locked="0"/>
    </xf>
    <xf numFmtId="0" fontId="0" fillId="2" borderId="0" xfId="0" applyFill="1"/>
    <xf numFmtId="0" fontId="1" fillId="0" borderId="2" xfId="0" applyFont="1" applyBorder="1"/>
    <xf numFmtId="0" fontId="0" fillId="0" borderId="2" xfId="0" applyBorder="1" applyAlignment="1" applyProtection="1">
      <alignment horizontal="left"/>
      <protection locked="0"/>
    </xf>
    <xf numFmtId="0" fontId="0" fillId="2" borderId="5" xfId="0" applyFill="1" applyBorder="1"/>
    <xf numFmtId="0" fontId="0" fillId="2" borderId="3"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1" fontId="0" fillId="0" borderId="0" xfId="0" applyNumberFormat="1"/>
    <xf numFmtId="49" fontId="0" fillId="0" borderId="1" xfId="0" applyNumberFormat="1" applyBorder="1" applyAlignment="1" applyProtection="1">
      <alignment horizontal="left"/>
      <protection locked="0"/>
    </xf>
    <xf numFmtId="0" fontId="0" fillId="2" borderId="7"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7" xfId="0" applyFill="1" applyBorder="1" applyAlignment="1">
      <alignment horizontal="left"/>
    </xf>
    <xf numFmtId="0" fontId="0" fillId="2" borderId="8" xfId="0" applyFill="1" applyBorder="1" applyAlignment="1">
      <alignment horizontal="left"/>
    </xf>
    <xf numFmtId="0" fontId="0" fillId="2" borderId="9" xfId="0" applyFill="1" applyBorder="1" applyAlignment="1">
      <alignment horizontal="center"/>
    </xf>
    <xf numFmtId="0" fontId="0" fillId="0" borderId="7" xfId="0" applyBorder="1" applyAlignment="1" applyProtection="1">
      <alignment horizontal="left"/>
      <protection locked="0"/>
    </xf>
    <xf numFmtId="0" fontId="0" fillId="0" borderId="9" xfId="0" applyBorder="1" applyAlignment="1" applyProtection="1">
      <alignment horizontal="left"/>
      <protection locked="0"/>
    </xf>
    <xf numFmtId="0" fontId="0" fillId="0" borderId="8" xfId="0" applyBorder="1" applyAlignment="1" applyProtection="1">
      <alignment horizontal="left"/>
      <protection locked="0"/>
    </xf>
    <xf numFmtId="0" fontId="0" fillId="2" borderId="8" xfId="0" applyFill="1" applyBorder="1" applyAlignment="1" applyProtection="1">
      <alignment horizontal="center"/>
      <protection locked="0"/>
    </xf>
    <xf numFmtId="0" fontId="0" fillId="0" borderId="6" xfId="0" applyBorder="1" applyProtection="1">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6" xfId="0" applyBorder="1" applyAlignment="1" applyProtection="1">
      <alignment horizontal="center"/>
      <protection locked="0"/>
    </xf>
    <xf numFmtId="0" fontId="0" fillId="2" borderId="14"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12"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0" fillId="2" borderId="1" xfId="0" applyFill="1" applyBorder="1" applyProtection="1">
      <protection locked="0"/>
    </xf>
    <xf numFmtId="0" fontId="0" fillId="2" borderId="0" xfId="0" applyFill="1" applyAlignment="1" applyProtection="1">
      <alignment horizontal="left"/>
      <protection locked="0"/>
    </xf>
    <xf numFmtId="0" fontId="0" fillId="2" borderId="9" xfId="0" applyFill="1" applyBorder="1" applyAlignment="1">
      <alignment horizontal="left"/>
    </xf>
    <xf numFmtId="0" fontId="0" fillId="2" borderId="7" xfId="0" applyFill="1" applyBorder="1"/>
    <xf numFmtId="0" fontId="0" fillId="3" borderId="1" xfId="0" applyFill="1" applyBorder="1" applyAlignment="1">
      <alignment horizontal="center"/>
    </xf>
    <xf numFmtId="0" fontId="0" fillId="3" borderId="1" xfId="0" applyFill="1" applyBorder="1" applyProtection="1">
      <protection locked="0"/>
    </xf>
    <xf numFmtId="0" fontId="0" fillId="3" borderId="1" xfId="0" applyFill="1" applyBorder="1"/>
    <xf numFmtId="0" fontId="0" fillId="3" borderId="7" xfId="0" applyFill="1" applyBorder="1" applyProtection="1">
      <protection locked="0"/>
    </xf>
    <xf numFmtId="0" fontId="0" fillId="4" borderId="1" xfId="0" applyFill="1" applyBorder="1" applyProtection="1">
      <protection locked="0"/>
    </xf>
    <xf numFmtId="0" fontId="0" fillId="4" borderId="1" xfId="0" applyFill="1" applyBorder="1"/>
    <xf numFmtId="0" fontId="0" fillId="4" borderId="7" xfId="0" applyFill="1" applyBorder="1" applyProtection="1">
      <protection locked="0"/>
    </xf>
    <xf numFmtId="0" fontId="0" fillId="5" borderId="1" xfId="0" applyFill="1" applyBorder="1" applyProtection="1">
      <protection locked="0"/>
    </xf>
    <xf numFmtId="0" fontId="0" fillId="5" borderId="1" xfId="0" applyFill="1" applyBorder="1"/>
    <xf numFmtId="0" fontId="0" fillId="5" borderId="7" xfId="0" applyFill="1" applyBorder="1" applyProtection="1">
      <protection locked="0"/>
    </xf>
    <xf numFmtId="0" fontId="0" fillId="2" borderId="12" xfId="0" applyFill="1" applyBorder="1"/>
    <xf numFmtId="0" fontId="0" fillId="2" borderId="15" xfId="0" applyFill="1" applyBorder="1"/>
    <xf numFmtId="0" fontId="0" fillId="3" borderId="7" xfId="0" applyFill="1" applyBorder="1"/>
    <xf numFmtId="0" fontId="0" fillId="4" borderId="7" xfId="0" applyFill="1" applyBorder="1"/>
    <xf numFmtId="0" fontId="0" fillId="5" borderId="7" xfId="0" applyFill="1" applyBorder="1"/>
    <xf numFmtId="0" fontId="0" fillId="0" borderId="2" xfId="0" applyBorder="1" applyAlignment="1">
      <alignment horizontal="left"/>
    </xf>
    <xf numFmtId="0" fontId="0" fillId="0" borderId="10" xfId="0" applyBorder="1" applyAlignment="1">
      <alignment horizontal="left"/>
    </xf>
    <xf numFmtId="0" fontId="0" fillId="0" borderId="13" xfId="0" applyBorder="1" applyAlignment="1">
      <alignment horizontal="left"/>
    </xf>
    <xf numFmtId="0" fontId="0" fillId="2" borderId="13" xfId="0" applyFill="1" applyBorder="1"/>
    <xf numFmtId="0" fontId="1" fillId="0" borderId="1" xfId="0" applyFont="1" applyBorder="1"/>
    <xf numFmtId="0" fontId="4" fillId="0" borderId="0" xfId="1" applyFont="1" applyAlignment="1">
      <alignment horizontal="center" vertical="top" wrapText="1"/>
    </xf>
    <xf numFmtId="0" fontId="5" fillId="0" borderId="0" xfId="1" applyFont="1" applyAlignment="1">
      <alignment vertical="top" wrapText="1"/>
    </xf>
    <xf numFmtId="0" fontId="1" fillId="0" borderId="1" xfId="0" applyFont="1" applyBorder="1" applyAlignment="1" applyProtection="1">
      <alignment horizontal="left"/>
      <protection locked="0"/>
    </xf>
    <xf numFmtId="0" fontId="0" fillId="0" borderId="4" xfId="0" applyBorder="1"/>
    <xf numFmtId="0" fontId="2" fillId="0" borderId="4" xfId="0" applyFont="1" applyBorder="1" applyAlignment="1">
      <alignment horizontal="left" vertical="center"/>
    </xf>
    <xf numFmtId="0" fontId="9" fillId="0" borderId="0" xfId="0" applyFont="1"/>
    <xf numFmtId="0" fontId="1" fillId="2" borderId="1" xfId="0" applyFont="1" applyFill="1" applyBorder="1"/>
    <xf numFmtId="0" fontId="1" fillId="0" borderId="1" xfId="0" applyFont="1" applyBorder="1" applyProtection="1">
      <protection locked="0"/>
    </xf>
    <xf numFmtId="49" fontId="1" fillId="0" borderId="1" xfId="0" applyNumberFormat="1" applyFont="1" applyBorder="1" applyAlignment="1" applyProtection="1">
      <alignment horizontal="left"/>
      <protection locked="0"/>
    </xf>
    <xf numFmtId="0" fontId="10" fillId="0" borderId="0" xfId="0" applyFont="1"/>
    <xf numFmtId="0" fontId="0" fillId="0" borderId="7" xfId="0" applyBorder="1" applyAlignment="1">
      <alignment horizontal="left"/>
    </xf>
    <xf numFmtId="0" fontId="0" fillId="0" borderId="9" xfId="0" applyBorder="1" applyAlignment="1">
      <alignment horizontal="left"/>
    </xf>
    <xf numFmtId="0" fontId="0" fillId="0" borderId="8" xfId="0" applyBorder="1" applyAlignment="1">
      <alignment horizontal="left"/>
    </xf>
    <xf numFmtId="0" fontId="0" fillId="2" borderId="7" xfId="0" applyFill="1" applyBorder="1" applyAlignment="1">
      <alignment horizontal="left"/>
    </xf>
    <xf numFmtId="0" fontId="0" fillId="2" borderId="9" xfId="0" applyFill="1" applyBorder="1" applyAlignment="1">
      <alignment horizontal="left"/>
    </xf>
    <xf numFmtId="0" fontId="0" fillId="2" borderId="8" xfId="0" applyFill="1" applyBorder="1" applyAlignment="1">
      <alignment horizontal="left"/>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0" fillId="3" borderId="7"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0" fillId="4" borderId="7"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8" xfId="0" applyFill="1" applyBorder="1" applyAlignment="1" applyProtection="1">
      <alignment horizontal="center"/>
      <protection locked="0"/>
    </xf>
    <xf numFmtId="49" fontId="0" fillId="3" borderId="7" xfId="0" applyNumberFormat="1" applyFill="1" applyBorder="1" applyAlignment="1">
      <alignment horizontal="center"/>
    </xf>
    <xf numFmtId="49" fontId="0" fillId="3" borderId="9" xfId="0" applyNumberFormat="1" applyFill="1" applyBorder="1" applyAlignment="1">
      <alignment horizontal="center"/>
    </xf>
    <xf numFmtId="49" fontId="0" fillId="3" borderId="8" xfId="0" applyNumberFormat="1"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8" xfId="0" applyFill="1" applyBorder="1" applyAlignment="1">
      <alignment horizontal="center"/>
    </xf>
    <xf numFmtId="0" fontId="0" fillId="0" borderId="7" xfId="0" applyBorder="1" applyAlignment="1" applyProtection="1">
      <alignment horizontal="left"/>
      <protection locked="0"/>
    </xf>
    <xf numFmtId="0" fontId="0" fillId="0" borderId="9" xfId="0" applyBorder="1" applyAlignment="1" applyProtection="1">
      <alignment horizontal="left"/>
      <protection locked="0"/>
    </xf>
    <xf numFmtId="0" fontId="0" fillId="0" borderId="8" xfId="0" applyBorder="1" applyAlignment="1" applyProtection="1">
      <alignment horizontal="left"/>
      <protection locked="0"/>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14" xfId="0" applyBorder="1" applyAlignment="1">
      <alignment horizontal="center"/>
    </xf>
    <xf numFmtId="0" fontId="0" fillId="0" borderId="4" xfId="0" applyBorder="1" applyAlignment="1">
      <alignment horizontal="center"/>
    </xf>
    <xf numFmtId="0" fontId="0" fillId="0" borderId="15" xfId="0" applyBorder="1" applyAlignment="1">
      <alignment horizontal="center"/>
    </xf>
    <xf numFmtId="0" fontId="1" fillId="0" borderId="7" xfId="0" applyFont="1" applyBorder="1" applyAlignment="1">
      <alignment horizontal="left"/>
    </xf>
    <xf numFmtId="0" fontId="3" fillId="0" borderId="11" xfId="0" applyFont="1" applyBorder="1" applyAlignment="1">
      <alignment horizontal="right" vertical="center"/>
    </xf>
    <xf numFmtId="0" fontId="0" fillId="0" borderId="11" xfId="0" applyBorder="1"/>
    <xf numFmtId="0" fontId="0" fillId="0" borderId="12" xfId="0" applyBorder="1"/>
    <xf numFmtId="0" fontId="0" fillId="0" borderId="4" xfId="0" applyBorder="1"/>
    <xf numFmtId="0" fontId="0" fillId="0" borderId="15" xfId="0" applyBorder="1"/>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6"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4" xfId="0"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0" fillId="0" borderId="14" xfId="0" applyBorder="1" applyAlignment="1">
      <alignment horizontal="left" vertical="center"/>
    </xf>
    <xf numFmtId="0" fontId="0" fillId="0" borderId="4" xfId="0" applyBorder="1" applyAlignment="1">
      <alignment horizontal="left" vertical="center"/>
    </xf>
    <xf numFmtId="0" fontId="0" fillId="2" borderId="7"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1" fillId="0" borderId="4" xfId="0" applyFont="1" applyBorder="1" applyAlignment="1">
      <alignment horizontal="left" vertical="center"/>
    </xf>
  </cellXfs>
  <cellStyles count="2">
    <cellStyle name="Standaard" xfId="0" builtinId="0"/>
    <cellStyle name="Standaard 2" xfId="1" xr:uid="{00000000-0005-0000-0000-000001000000}"/>
  </cellStyles>
  <dxfs count="21">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lockText="1"/>
</file>

<file path=xl/ctrlProps/ctrlProp224.xml><?xml version="1.0" encoding="utf-8"?>
<formControlPr xmlns="http://schemas.microsoft.com/office/spreadsheetml/2009/9/main" objectType="Button" lockText="1"/>
</file>

<file path=xl/ctrlProps/ctrlProp225.xml><?xml version="1.0" encoding="utf-8"?>
<formControlPr xmlns="http://schemas.microsoft.com/office/spreadsheetml/2009/9/main" objectType="Button" lockText="1"/>
</file>

<file path=xl/ctrlProps/ctrlProp226.xml><?xml version="1.0" encoding="utf-8"?>
<formControlPr xmlns="http://schemas.microsoft.com/office/spreadsheetml/2009/9/main" objectType="Button" lockText="1"/>
</file>

<file path=xl/ctrlProps/ctrlProp227.xml><?xml version="1.0" encoding="utf-8"?>
<formControlPr xmlns="http://schemas.microsoft.com/office/spreadsheetml/2009/9/main" objectType="Button" lockText="1"/>
</file>

<file path=xl/ctrlProps/ctrlProp228.xml><?xml version="1.0" encoding="utf-8"?>
<formControlPr xmlns="http://schemas.microsoft.com/office/spreadsheetml/2009/9/main" objectType="Button" lockText="1"/>
</file>

<file path=xl/ctrlProps/ctrlProp229.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30.xml><?xml version="1.0" encoding="utf-8"?>
<formControlPr xmlns="http://schemas.microsoft.com/office/spreadsheetml/2009/9/main" objectType="Button" lockText="1"/>
</file>

<file path=xl/ctrlProps/ctrlProp231.xml><?xml version="1.0" encoding="utf-8"?>
<formControlPr xmlns="http://schemas.microsoft.com/office/spreadsheetml/2009/9/main" objectType="Button" lockText="1"/>
</file>

<file path=xl/ctrlProps/ctrlProp232.xml><?xml version="1.0" encoding="utf-8"?>
<formControlPr xmlns="http://schemas.microsoft.com/office/spreadsheetml/2009/9/main" objectType="Button" lockText="1"/>
</file>

<file path=xl/ctrlProps/ctrlProp233.xml><?xml version="1.0" encoding="utf-8"?>
<formControlPr xmlns="http://schemas.microsoft.com/office/spreadsheetml/2009/9/main" objectType="Button" lockText="1"/>
</file>

<file path=xl/ctrlProps/ctrlProp234.xml><?xml version="1.0" encoding="utf-8"?>
<formControlPr xmlns="http://schemas.microsoft.com/office/spreadsheetml/2009/9/main" objectType="Button" lockText="1"/>
</file>

<file path=xl/ctrlProps/ctrlProp235.xml><?xml version="1.0" encoding="utf-8"?>
<formControlPr xmlns="http://schemas.microsoft.com/office/spreadsheetml/2009/9/main" objectType="Button" lockText="1"/>
</file>

<file path=xl/ctrlProps/ctrlProp236.xml><?xml version="1.0" encoding="utf-8"?>
<formControlPr xmlns="http://schemas.microsoft.com/office/spreadsheetml/2009/9/main" objectType="Button" lockText="1"/>
</file>

<file path=xl/ctrlProps/ctrlProp237.xml><?xml version="1.0" encoding="utf-8"?>
<formControlPr xmlns="http://schemas.microsoft.com/office/spreadsheetml/2009/9/main" objectType="Button" lockText="1"/>
</file>

<file path=xl/ctrlProps/ctrlProp238.xml><?xml version="1.0" encoding="utf-8"?>
<formControlPr xmlns="http://schemas.microsoft.com/office/spreadsheetml/2009/9/main" objectType="Button" lockText="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Button" lockText="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lockText="1"/>
</file>

<file path=xl/ctrlProps/ctrlProp249.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50.xml><?xml version="1.0" encoding="utf-8"?>
<formControlPr xmlns="http://schemas.microsoft.com/office/spreadsheetml/2009/9/main" objectType="Button" lockText="1"/>
</file>

<file path=xl/ctrlProps/ctrlProp251.xml><?xml version="1.0" encoding="utf-8"?>
<formControlPr xmlns="http://schemas.microsoft.com/office/spreadsheetml/2009/9/main" objectType="Button" lockText="1"/>
</file>

<file path=xl/ctrlProps/ctrlProp252.xml><?xml version="1.0" encoding="utf-8"?>
<formControlPr xmlns="http://schemas.microsoft.com/office/spreadsheetml/2009/9/main" objectType="Button" lockText="1"/>
</file>

<file path=xl/ctrlProps/ctrlProp253.xml><?xml version="1.0" encoding="utf-8"?>
<formControlPr xmlns="http://schemas.microsoft.com/office/spreadsheetml/2009/9/main" objectType="Button" lockText="1"/>
</file>

<file path=xl/ctrlProps/ctrlProp254.xml><?xml version="1.0" encoding="utf-8"?>
<formControlPr xmlns="http://schemas.microsoft.com/office/spreadsheetml/2009/9/main" objectType="Button" lockText="1"/>
</file>

<file path=xl/ctrlProps/ctrlProp255.xml><?xml version="1.0" encoding="utf-8"?>
<formControlPr xmlns="http://schemas.microsoft.com/office/spreadsheetml/2009/9/main" objectType="Button" lockText="1"/>
</file>

<file path=xl/ctrlProps/ctrlProp256.xml><?xml version="1.0" encoding="utf-8"?>
<formControlPr xmlns="http://schemas.microsoft.com/office/spreadsheetml/2009/9/main" objectType="Button" lockText="1"/>
</file>

<file path=xl/ctrlProps/ctrlProp257.xml><?xml version="1.0" encoding="utf-8"?>
<formControlPr xmlns="http://schemas.microsoft.com/office/spreadsheetml/2009/9/main" objectType="Button" lockText="1"/>
</file>

<file path=xl/ctrlProps/ctrlProp258.xml><?xml version="1.0" encoding="utf-8"?>
<formControlPr xmlns="http://schemas.microsoft.com/office/spreadsheetml/2009/9/main" objectType="Button" lockText="1"/>
</file>

<file path=xl/ctrlProps/ctrlProp259.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Button" lockText="1"/>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70.xml><?xml version="1.0" encoding="utf-8"?>
<formControlPr xmlns="http://schemas.microsoft.com/office/spreadsheetml/2009/9/main" objectType="Button" lockText="1"/>
</file>

<file path=xl/ctrlProps/ctrlProp271.xml><?xml version="1.0" encoding="utf-8"?>
<formControlPr xmlns="http://schemas.microsoft.com/office/spreadsheetml/2009/9/main" objectType="Button" lockText="1"/>
</file>

<file path=xl/ctrlProps/ctrlProp272.xml><?xml version="1.0" encoding="utf-8"?>
<formControlPr xmlns="http://schemas.microsoft.com/office/spreadsheetml/2009/9/main" objectType="Button" lockText="1"/>
</file>

<file path=xl/ctrlProps/ctrlProp273.xml><?xml version="1.0" encoding="utf-8"?>
<formControlPr xmlns="http://schemas.microsoft.com/office/spreadsheetml/2009/9/main" objectType="Button" lockText="1"/>
</file>

<file path=xl/ctrlProps/ctrlProp274.xml><?xml version="1.0" encoding="utf-8"?>
<formControlPr xmlns="http://schemas.microsoft.com/office/spreadsheetml/2009/9/main" objectType="Button" lockText="1"/>
</file>

<file path=xl/ctrlProps/ctrlProp275.xml><?xml version="1.0" encoding="utf-8"?>
<formControlPr xmlns="http://schemas.microsoft.com/office/spreadsheetml/2009/9/main" objectType="Button" lockText="1"/>
</file>

<file path=xl/ctrlProps/ctrlProp276.xml><?xml version="1.0" encoding="utf-8"?>
<formControlPr xmlns="http://schemas.microsoft.com/office/spreadsheetml/2009/9/main" objectType="Button" lockText="1"/>
</file>

<file path=xl/ctrlProps/ctrlProp277.xml><?xml version="1.0" encoding="utf-8"?>
<formControlPr xmlns="http://schemas.microsoft.com/office/spreadsheetml/2009/9/main" objectType="Button" lockText="1"/>
</file>

<file path=xl/ctrlProps/ctrlProp278.xml><?xml version="1.0" encoding="utf-8"?>
<formControlPr xmlns="http://schemas.microsoft.com/office/spreadsheetml/2009/9/main" objectType="Button" lockText="1"/>
</file>

<file path=xl/ctrlProps/ctrlProp279.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80.xml><?xml version="1.0" encoding="utf-8"?>
<formControlPr xmlns="http://schemas.microsoft.com/office/spreadsheetml/2009/9/main" objectType="Button" lockText="1"/>
</file>

<file path=xl/ctrlProps/ctrlProp281.xml><?xml version="1.0" encoding="utf-8"?>
<formControlPr xmlns="http://schemas.microsoft.com/office/spreadsheetml/2009/9/main" objectType="Button" lockText="1"/>
</file>

<file path=xl/ctrlProps/ctrlProp282.xml><?xml version="1.0" encoding="utf-8"?>
<formControlPr xmlns="http://schemas.microsoft.com/office/spreadsheetml/2009/9/main" objectType="Button" lockText="1"/>
</file>

<file path=xl/ctrlProps/ctrlProp283.xml><?xml version="1.0" encoding="utf-8"?>
<formControlPr xmlns="http://schemas.microsoft.com/office/spreadsheetml/2009/9/main" objectType="Button" lockText="1"/>
</file>

<file path=xl/ctrlProps/ctrlProp284.xml><?xml version="1.0" encoding="utf-8"?>
<formControlPr xmlns="http://schemas.microsoft.com/office/spreadsheetml/2009/9/main" objectType="Button" lockText="1"/>
</file>

<file path=xl/ctrlProps/ctrlProp285.xml><?xml version="1.0" encoding="utf-8"?>
<formControlPr xmlns="http://schemas.microsoft.com/office/spreadsheetml/2009/9/main" objectType="Button" lockText="1"/>
</file>

<file path=xl/ctrlProps/ctrlProp286.xml><?xml version="1.0" encoding="utf-8"?>
<formControlPr xmlns="http://schemas.microsoft.com/office/spreadsheetml/2009/9/main" objectType="Button" lockText="1"/>
</file>

<file path=xl/ctrlProps/ctrlProp287.xml><?xml version="1.0" encoding="utf-8"?>
<formControlPr xmlns="http://schemas.microsoft.com/office/spreadsheetml/2009/9/main" objectType="Button" lockText="1"/>
</file>

<file path=xl/ctrlProps/ctrlProp288.xml><?xml version="1.0" encoding="utf-8"?>
<formControlPr xmlns="http://schemas.microsoft.com/office/spreadsheetml/2009/9/main" objectType="Button" lockText="1"/>
</file>

<file path=xl/ctrlProps/ctrlProp289.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290.xml><?xml version="1.0" encoding="utf-8"?>
<formControlPr xmlns="http://schemas.microsoft.com/office/spreadsheetml/2009/9/main" objectType="Button" lockText="1"/>
</file>

<file path=xl/ctrlProps/ctrlProp291.xml><?xml version="1.0" encoding="utf-8"?>
<formControlPr xmlns="http://schemas.microsoft.com/office/spreadsheetml/2009/9/main" objectType="Button" lockText="1"/>
</file>

<file path=xl/ctrlProps/ctrlProp292.xml><?xml version="1.0" encoding="utf-8"?>
<formControlPr xmlns="http://schemas.microsoft.com/office/spreadsheetml/2009/9/main" objectType="Button" lockText="1"/>
</file>

<file path=xl/ctrlProps/ctrlProp293.xml><?xml version="1.0" encoding="utf-8"?>
<formControlPr xmlns="http://schemas.microsoft.com/office/spreadsheetml/2009/9/main" objectType="Button" lockText="1"/>
</file>

<file path=xl/ctrlProps/ctrlProp294.xml><?xml version="1.0" encoding="utf-8"?>
<formControlPr xmlns="http://schemas.microsoft.com/office/spreadsheetml/2009/9/main" objectType="Button" lockText="1"/>
</file>

<file path=xl/ctrlProps/ctrlProp295.xml><?xml version="1.0" encoding="utf-8"?>
<formControlPr xmlns="http://schemas.microsoft.com/office/spreadsheetml/2009/9/main" objectType="Button" lockText="1"/>
</file>

<file path=xl/ctrlProps/ctrlProp296.xml><?xml version="1.0" encoding="utf-8"?>
<formControlPr xmlns="http://schemas.microsoft.com/office/spreadsheetml/2009/9/main" objectType="Button" lockText="1"/>
</file>

<file path=xl/ctrlProps/ctrlProp297.xml><?xml version="1.0" encoding="utf-8"?>
<formControlPr xmlns="http://schemas.microsoft.com/office/spreadsheetml/2009/9/main" objectType="Button" lockText="1"/>
</file>

<file path=xl/ctrlProps/ctrlProp298.xml><?xml version="1.0" encoding="utf-8"?>
<formControlPr xmlns="http://schemas.microsoft.com/office/spreadsheetml/2009/9/main" objectType="Button" lockText="1"/>
</file>

<file path=xl/ctrlProps/ctrlProp29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00.xml><?xml version="1.0" encoding="utf-8"?>
<formControlPr xmlns="http://schemas.microsoft.com/office/spreadsheetml/2009/9/main" objectType="Button" lockText="1"/>
</file>

<file path=xl/ctrlProps/ctrlProp301.xml><?xml version="1.0" encoding="utf-8"?>
<formControlPr xmlns="http://schemas.microsoft.com/office/spreadsheetml/2009/9/main" objectType="Button" lockText="1"/>
</file>

<file path=xl/ctrlProps/ctrlProp302.xml><?xml version="1.0" encoding="utf-8"?>
<formControlPr xmlns="http://schemas.microsoft.com/office/spreadsheetml/2009/9/main" objectType="Button" lockText="1"/>
</file>

<file path=xl/ctrlProps/ctrlProp303.xml><?xml version="1.0" encoding="utf-8"?>
<formControlPr xmlns="http://schemas.microsoft.com/office/spreadsheetml/2009/9/main" objectType="Button" lockText="1"/>
</file>

<file path=xl/ctrlProps/ctrlProp304.xml><?xml version="1.0" encoding="utf-8"?>
<formControlPr xmlns="http://schemas.microsoft.com/office/spreadsheetml/2009/9/main" objectType="Button" lockText="1"/>
</file>

<file path=xl/ctrlProps/ctrlProp305.xml><?xml version="1.0" encoding="utf-8"?>
<formControlPr xmlns="http://schemas.microsoft.com/office/spreadsheetml/2009/9/main" objectType="Button" lockText="1"/>
</file>

<file path=xl/ctrlProps/ctrlProp306.xml><?xml version="1.0" encoding="utf-8"?>
<formControlPr xmlns="http://schemas.microsoft.com/office/spreadsheetml/2009/9/main" objectType="Button" lockText="1"/>
</file>

<file path=xl/ctrlProps/ctrlProp307.xml><?xml version="1.0" encoding="utf-8"?>
<formControlPr xmlns="http://schemas.microsoft.com/office/spreadsheetml/2009/9/main" objectType="Button" lockText="1"/>
</file>

<file path=xl/ctrlProps/ctrlProp308.xml><?xml version="1.0" encoding="utf-8"?>
<formControlPr xmlns="http://schemas.microsoft.com/office/spreadsheetml/2009/9/main" objectType="Button" lockText="1"/>
</file>

<file path=xl/ctrlProps/ctrlProp309.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10.xml><?xml version="1.0" encoding="utf-8"?>
<formControlPr xmlns="http://schemas.microsoft.com/office/spreadsheetml/2009/9/main" objectType="Button" lockText="1"/>
</file>

<file path=xl/ctrlProps/ctrlProp311.xml><?xml version="1.0" encoding="utf-8"?>
<formControlPr xmlns="http://schemas.microsoft.com/office/spreadsheetml/2009/9/main" objectType="Button" lockText="1"/>
</file>

<file path=xl/ctrlProps/ctrlProp312.xml><?xml version="1.0" encoding="utf-8"?>
<formControlPr xmlns="http://schemas.microsoft.com/office/spreadsheetml/2009/9/main" objectType="Button" lockText="1"/>
</file>

<file path=xl/ctrlProps/ctrlProp313.xml><?xml version="1.0" encoding="utf-8"?>
<formControlPr xmlns="http://schemas.microsoft.com/office/spreadsheetml/2009/9/main" objectType="Button" lockText="1"/>
</file>

<file path=xl/ctrlProps/ctrlProp314.xml><?xml version="1.0" encoding="utf-8"?>
<formControlPr xmlns="http://schemas.microsoft.com/office/spreadsheetml/2009/9/main" objectType="Button" lockText="1"/>
</file>

<file path=xl/ctrlProps/ctrlProp315.xml><?xml version="1.0" encoding="utf-8"?>
<formControlPr xmlns="http://schemas.microsoft.com/office/spreadsheetml/2009/9/main" objectType="Button" lockText="1"/>
</file>

<file path=xl/ctrlProps/ctrlProp316.xml><?xml version="1.0" encoding="utf-8"?>
<formControlPr xmlns="http://schemas.microsoft.com/office/spreadsheetml/2009/9/main" objectType="Button" lockText="1"/>
</file>

<file path=xl/ctrlProps/ctrlProp317.xml><?xml version="1.0" encoding="utf-8"?>
<formControlPr xmlns="http://schemas.microsoft.com/office/spreadsheetml/2009/9/main" objectType="Button" lockText="1"/>
</file>

<file path=xl/ctrlProps/ctrlProp318.xml><?xml version="1.0" encoding="utf-8"?>
<formControlPr xmlns="http://schemas.microsoft.com/office/spreadsheetml/2009/9/main" objectType="Button" lockText="1"/>
</file>

<file path=xl/ctrlProps/ctrlProp319.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20.xml><?xml version="1.0" encoding="utf-8"?>
<formControlPr xmlns="http://schemas.microsoft.com/office/spreadsheetml/2009/9/main" objectType="Button" lockText="1"/>
</file>

<file path=xl/ctrlProps/ctrlProp321.xml><?xml version="1.0" encoding="utf-8"?>
<formControlPr xmlns="http://schemas.microsoft.com/office/spreadsheetml/2009/9/main" objectType="Button" lockText="1"/>
</file>

<file path=xl/ctrlProps/ctrlProp322.xml><?xml version="1.0" encoding="utf-8"?>
<formControlPr xmlns="http://schemas.microsoft.com/office/spreadsheetml/2009/9/main" objectType="Button" lockText="1"/>
</file>

<file path=xl/ctrlProps/ctrlProp323.xml><?xml version="1.0" encoding="utf-8"?>
<formControlPr xmlns="http://schemas.microsoft.com/office/spreadsheetml/2009/9/main" objectType="Button" lockText="1"/>
</file>

<file path=xl/ctrlProps/ctrlProp324.xml><?xml version="1.0" encoding="utf-8"?>
<formControlPr xmlns="http://schemas.microsoft.com/office/spreadsheetml/2009/9/main" objectType="Button" lockText="1"/>
</file>

<file path=xl/ctrlProps/ctrlProp325.xml><?xml version="1.0" encoding="utf-8"?>
<formControlPr xmlns="http://schemas.microsoft.com/office/spreadsheetml/2009/9/main" objectType="Button" lockText="1"/>
</file>

<file path=xl/ctrlProps/ctrlProp326.xml><?xml version="1.0" encoding="utf-8"?>
<formControlPr xmlns="http://schemas.microsoft.com/office/spreadsheetml/2009/9/main" objectType="Button" lockText="1"/>
</file>

<file path=xl/ctrlProps/ctrlProp327.xml><?xml version="1.0" encoding="utf-8"?>
<formControlPr xmlns="http://schemas.microsoft.com/office/spreadsheetml/2009/9/main" objectType="Button" lockText="1"/>
</file>

<file path=xl/ctrlProps/ctrlProp328.xml><?xml version="1.0" encoding="utf-8"?>
<formControlPr xmlns="http://schemas.microsoft.com/office/spreadsheetml/2009/9/main" objectType="Button" lockText="1"/>
</file>

<file path=xl/ctrlProps/ctrlProp329.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30.xml><?xml version="1.0" encoding="utf-8"?>
<formControlPr xmlns="http://schemas.microsoft.com/office/spreadsheetml/2009/9/main" objectType="Button" lockText="1"/>
</file>

<file path=xl/ctrlProps/ctrlProp331.xml><?xml version="1.0" encoding="utf-8"?>
<formControlPr xmlns="http://schemas.microsoft.com/office/spreadsheetml/2009/9/main" objectType="Button" lockText="1"/>
</file>

<file path=xl/ctrlProps/ctrlProp332.xml><?xml version="1.0" encoding="utf-8"?>
<formControlPr xmlns="http://schemas.microsoft.com/office/spreadsheetml/2009/9/main" objectType="Button" lockText="1"/>
</file>

<file path=xl/ctrlProps/ctrlProp333.xml><?xml version="1.0" encoding="utf-8"?>
<formControlPr xmlns="http://schemas.microsoft.com/office/spreadsheetml/2009/9/main" objectType="Button" lockText="1"/>
</file>

<file path=xl/ctrlProps/ctrlProp334.xml><?xml version="1.0" encoding="utf-8"?>
<formControlPr xmlns="http://schemas.microsoft.com/office/spreadsheetml/2009/9/main" objectType="Button" lockText="1"/>
</file>

<file path=xl/ctrlProps/ctrlProp335.xml><?xml version="1.0" encoding="utf-8"?>
<formControlPr xmlns="http://schemas.microsoft.com/office/spreadsheetml/2009/9/main" objectType="Button" lockText="1"/>
</file>

<file path=xl/ctrlProps/ctrlProp336.xml><?xml version="1.0" encoding="utf-8"?>
<formControlPr xmlns="http://schemas.microsoft.com/office/spreadsheetml/2009/9/main" objectType="Button" lockText="1"/>
</file>

<file path=xl/ctrlProps/ctrlProp337.xml><?xml version="1.0" encoding="utf-8"?>
<formControlPr xmlns="http://schemas.microsoft.com/office/spreadsheetml/2009/9/main" objectType="Button" lockText="1"/>
</file>

<file path=xl/ctrlProps/ctrlProp338.xml><?xml version="1.0" encoding="utf-8"?>
<formControlPr xmlns="http://schemas.microsoft.com/office/spreadsheetml/2009/9/main" objectType="Button" lockText="1"/>
</file>

<file path=xl/ctrlProps/ctrlProp339.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40.xml><?xml version="1.0" encoding="utf-8"?>
<formControlPr xmlns="http://schemas.microsoft.com/office/spreadsheetml/2009/9/main" objectType="Button" lockText="1"/>
</file>

<file path=xl/ctrlProps/ctrlProp341.xml><?xml version="1.0" encoding="utf-8"?>
<formControlPr xmlns="http://schemas.microsoft.com/office/spreadsheetml/2009/9/main" objectType="Button" lockText="1"/>
</file>

<file path=xl/ctrlProps/ctrlProp342.xml><?xml version="1.0" encoding="utf-8"?>
<formControlPr xmlns="http://schemas.microsoft.com/office/spreadsheetml/2009/9/main" objectType="Button" lockText="1"/>
</file>

<file path=xl/ctrlProps/ctrlProp343.xml><?xml version="1.0" encoding="utf-8"?>
<formControlPr xmlns="http://schemas.microsoft.com/office/spreadsheetml/2009/9/main" objectType="Button" lockText="1"/>
</file>

<file path=xl/ctrlProps/ctrlProp344.xml><?xml version="1.0" encoding="utf-8"?>
<formControlPr xmlns="http://schemas.microsoft.com/office/spreadsheetml/2009/9/main" objectType="Button" lockText="1"/>
</file>

<file path=xl/ctrlProps/ctrlProp345.xml><?xml version="1.0" encoding="utf-8"?>
<formControlPr xmlns="http://schemas.microsoft.com/office/spreadsheetml/2009/9/main" objectType="Button" lockText="1"/>
</file>

<file path=xl/ctrlProps/ctrlProp346.xml><?xml version="1.0" encoding="utf-8"?>
<formControlPr xmlns="http://schemas.microsoft.com/office/spreadsheetml/2009/9/main" objectType="Button" lockText="1"/>
</file>

<file path=xl/ctrlProps/ctrlProp347.xml><?xml version="1.0" encoding="utf-8"?>
<formControlPr xmlns="http://schemas.microsoft.com/office/spreadsheetml/2009/9/main" objectType="Button" lockText="1"/>
</file>

<file path=xl/ctrlProps/ctrlProp348.xml><?xml version="1.0" encoding="utf-8"?>
<formControlPr xmlns="http://schemas.microsoft.com/office/spreadsheetml/2009/9/main" objectType="Button" lockText="1"/>
</file>

<file path=xl/ctrlProps/ctrlProp349.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50.xml><?xml version="1.0" encoding="utf-8"?>
<formControlPr xmlns="http://schemas.microsoft.com/office/spreadsheetml/2009/9/main" objectType="Button" lockText="1"/>
</file>

<file path=xl/ctrlProps/ctrlProp351.xml><?xml version="1.0" encoding="utf-8"?>
<formControlPr xmlns="http://schemas.microsoft.com/office/spreadsheetml/2009/9/main" objectType="Button" lockText="1"/>
</file>

<file path=xl/ctrlProps/ctrlProp352.xml><?xml version="1.0" encoding="utf-8"?>
<formControlPr xmlns="http://schemas.microsoft.com/office/spreadsheetml/2009/9/main" objectType="Button" lockText="1"/>
</file>

<file path=xl/ctrlProps/ctrlProp353.xml><?xml version="1.0" encoding="utf-8"?>
<formControlPr xmlns="http://schemas.microsoft.com/office/spreadsheetml/2009/9/main" objectType="Button" lockText="1"/>
</file>

<file path=xl/ctrlProps/ctrlProp354.xml><?xml version="1.0" encoding="utf-8"?>
<formControlPr xmlns="http://schemas.microsoft.com/office/spreadsheetml/2009/9/main" objectType="Button" lockText="1"/>
</file>

<file path=xl/ctrlProps/ctrlProp355.xml><?xml version="1.0" encoding="utf-8"?>
<formControlPr xmlns="http://schemas.microsoft.com/office/spreadsheetml/2009/9/main" objectType="Button" lockText="1"/>
</file>

<file path=xl/ctrlProps/ctrlProp356.xml><?xml version="1.0" encoding="utf-8"?>
<formControlPr xmlns="http://schemas.microsoft.com/office/spreadsheetml/2009/9/main" objectType="Button" lockText="1"/>
</file>

<file path=xl/ctrlProps/ctrlProp357.xml><?xml version="1.0" encoding="utf-8"?>
<formControlPr xmlns="http://schemas.microsoft.com/office/spreadsheetml/2009/9/main" objectType="Button" lockText="1"/>
</file>

<file path=xl/ctrlProps/ctrlProp358.xml><?xml version="1.0" encoding="utf-8"?>
<formControlPr xmlns="http://schemas.microsoft.com/office/spreadsheetml/2009/9/main" objectType="Button" lockText="1"/>
</file>

<file path=xl/ctrlProps/ctrlProp359.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60.xml><?xml version="1.0" encoding="utf-8"?>
<formControlPr xmlns="http://schemas.microsoft.com/office/spreadsheetml/2009/9/main" objectType="Button" lockText="1"/>
</file>

<file path=xl/ctrlProps/ctrlProp361.xml><?xml version="1.0" encoding="utf-8"?>
<formControlPr xmlns="http://schemas.microsoft.com/office/spreadsheetml/2009/9/main" objectType="Button" lockText="1"/>
</file>

<file path=xl/ctrlProps/ctrlProp362.xml><?xml version="1.0" encoding="utf-8"?>
<formControlPr xmlns="http://schemas.microsoft.com/office/spreadsheetml/2009/9/main" objectType="Button" lockText="1"/>
</file>

<file path=xl/ctrlProps/ctrlProp363.xml><?xml version="1.0" encoding="utf-8"?>
<formControlPr xmlns="http://schemas.microsoft.com/office/spreadsheetml/2009/9/main" objectType="Button" lockText="1"/>
</file>

<file path=xl/ctrlProps/ctrlProp364.xml><?xml version="1.0" encoding="utf-8"?>
<formControlPr xmlns="http://schemas.microsoft.com/office/spreadsheetml/2009/9/main" objectType="Button" lockText="1"/>
</file>

<file path=xl/ctrlProps/ctrlProp365.xml><?xml version="1.0" encoding="utf-8"?>
<formControlPr xmlns="http://schemas.microsoft.com/office/spreadsheetml/2009/9/main" objectType="Button" lockText="1"/>
</file>

<file path=xl/ctrlProps/ctrlProp366.xml><?xml version="1.0" encoding="utf-8"?>
<formControlPr xmlns="http://schemas.microsoft.com/office/spreadsheetml/2009/9/main" objectType="Button" lockText="1"/>
</file>

<file path=xl/ctrlProps/ctrlProp367.xml><?xml version="1.0" encoding="utf-8"?>
<formControlPr xmlns="http://schemas.microsoft.com/office/spreadsheetml/2009/9/main" objectType="Button" lockText="1"/>
</file>

<file path=xl/ctrlProps/ctrlProp368.xml><?xml version="1.0" encoding="utf-8"?>
<formControlPr xmlns="http://schemas.microsoft.com/office/spreadsheetml/2009/9/main" objectType="Button" lockText="1"/>
</file>

<file path=xl/ctrlProps/ctrlProp369.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70.xml><?xml version="1.0" encoding="utf-8"?>
<formControlPr xmlns="http://schemas.microsoft.com/office/spreadsheetml/2009/9/main" objectType="Button" lockText="1"/>
</file>

<file path=xl/ctrlProps/ctrlProp371.xml><?xml version="1.0" encoding="utf-8"?>
<formControlPr xmlns="http://schemas.microsoft.com/office/spreadsheetml/2009/9/main" objectType="Button" lockText="1"/>
</file>

<file path=xl/ctrlProps/ctrlProp372.xml><?xml version="1.0" encoding="utf-8"?>
<formControlPr xmlns="http://schemas.microsoft.com/office/spreadsheetml/2009/9/main" objectType="Button" lockText="1"/>
</file>

<file path=xl/ctrlProps/ctrlProp373.xml><?xml version="1.0" encoding="utf-8"?>
<formControlPr xmlns="http://schemas.microsoft.com/office/spreadsheetml/2009/9/main" objectType="Button" lockText="1"/>
</file>

<file path=xl/ctrlProps/ctrlProp374.xml><?xml version="1.0" encoding="utf-8"?>
<formControlPr xmlns="http://schemas.microsoft.com/office/spreadsheetml/2009/9/main" objectType="Button" lockText="1"/>
</file>

<file path=xl/ctrlProps/ctrlProp375.xml><?xml version="1.0" encoding="utf-8"?>
<formControlPr xmlns="http://schemas.microsoft.com/office/spreadsheetml/2009/9/main" objectType="Button" lockText="1"/>
</file>

<file path=xl/ctrlProps/ctrlProp376.xml><?xml version="1.0" encoding="utf-8"?>
<formControlPr xmlns="http://schemas.microsoft.com/office/spreadsheetml/2009/9/main" objectType="Button" lockText="1"/>
</file>

<file path=xl/ctrlProps/ctrlProp377.xml><?xml version="1.0" encoding="utf-8"?>
<formControlPr xmlns="http://schemas.microsoft.com/office/spreadsheetml/2009/9/main" objectType="Button" lockText="1"/>
</file>

<file path=xl/ctrlProps/ctrlProp378.xml><?xml version="1.0" encoding="utf-8"?>
<formControlPr xmlns="http://schemas.microsoft.com/office/spreadsheetml/2009/9/main" objectType="Button" lockText="1"/>
</file>

<file path=xl/ctrlProps/ctrlProp379.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80.xml><?xml version="1.0" encoding="utf-8"?>
<formControlPr xmlns="http://schemas.microsoft.com/office/spreadsheetml/2009/9/main" objectType="Button" lockText="1"/>
</file>

<file path=xl/ctrlProps/ctrlProp381.xml><?xml version="1.0" encoding="utf-8"?>
<formControlPr xmlns="http://schemas.microsoft.com/office/spreadsheetml/2009/9/main" objectType="Button" lockText="1"/>
</file>

<file path=xl/ctrlProps/ctrlProp382.xml><?xml version="1.0" encoding="utf-8"?>
<formControlPr xmlns="http://schemas.microsoft.com/office/spreadsheetml/2009/9/main" objectType="Button" lockText="1"/>
</file>

<file path=xl/ctrlProps/ctrlProp383.xml><?xml version="1.0" encoding="utf-8"?>
<formControlPr xmlns="http://schemas.microsoft.com/office/spreadsheetml/2009/9/main" objectType="Button" lockText="1"/>
</file>

<file path=xl/ctrlProps/ctrlProp384.xml><?xml version="1.0" encoding="utf-8"?>
<formControlPr xmlns="http://schemas.microsoft.com/office/spreadsheetml/2009/9/main" objectType="Button" lockText="1"/>
</file>

<file path=xl/ctrlProps/ctrlProp385.xml><?xml version="1.0" encoding="utf-8"?>
<formControlPr xmlns="http://schemas.microsoft.com/office/spreadsheetml/2009/9/main" objectType="Button" lockText="1"/>
</file>

<file path=xl/ctrlProps/ctrlProp386.xml><?xml version="1.0" encoding="utf-8"?>
<formControlPr xmlns="http://schemas.microsoft.com/office/spreadsheetml/2009/9/main" objectType="Button" lockText="1"/>
</file>

<file path=xl/ctrlProps/ctrlProp387.xml><?xml version="1.0" encoding="utf-8"?>
<formControlPr xmlns="http://schemas.microsoft.com/office/spreadsheetml/2009/9/main" objectType="Button" lockText="1"/>
</file>

<file path=xl/ctrlProps/ctrlProp388.xml><?xml version="1.0" encoding="utf-8"?>
<formControlPr xmlns="http://schemas.microsoft.com/office/spreadsheetml/2009/9/main" objectType="Button" lockText="1"/>
</file>

<file path=xl/ctrlProps/ctrlProp389.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390.xml><?xml version="1.0" encoding="utf-8"?>
<formControlPr xmlns="http://schemas.microsoft.com/office/spreadsheetml/2009/9/main" objectType="Button" lockText="1"/>
</file>

<file path=xl/ctrlProps/ctrlProp391.xml><?xml version="1.0" encoding="utf-8"?>
<formControlPr xmlns="http://schemas.microsoft.com/office/spreadsheetml/2009/9/main" objectType="Button" lockText="1"/>
</file>

<file path=xl/ctrlProps/ctrlProp392.xml><?xml version="1.0" encoding="utf-8"?>
<formControlPr xmlns="http://schemas.microsoft.com/office/spreadsheetml/2009/9/main" objectType="Button" lockText="1"/>
</file>

<file path=xl/ctrlProps/ctrlProp393.xml><?xml version="1.0" encoding="utf-8"?>
<formControlPr xmlns="http://schemas.microsoft.com/office/spreadsheetml/2009/9/main" objectType="Button" lockText="1"/>
</file>

<file path=xl/ctrlProps/ctrlProp394.xml><?xml version="1.0" encoding="utf-8"?>
<formControlPr xmlns="http://schemas.microsoft.com/office/spreadsheetml/2009/9/main" objectType="Button" lockText="1"/>
</file>

<file path=xl/ctrlProps/ctrlProp395.xml><?xml version="1.0" encoding="utf-8"?>
<formControlPr xmlns="http://schemas.microsoft.com/office/spreadsheetml/2009/9/main" objectType="Button" lockText="1"/>
</file>

<file path=xl/ctrlProps/ctrlProp396.xml><?xml version="1.0" encoding="utf-8"?>
<formControlPr xmlns="http://schemas.microsoft.com/office/spreadsheetml/2009/9/main" objectType="Button" lockText="1"/>
</file>

<file path=xl/ctrlProps/ctrlProp397.xml><?xml version="1.0" encoding="utf-8"?>
<formControlPr xmlns="http://schemas.microsoft.com/office/spreadsheetml/2009/9/main" objectType="Button" lockText="1"/>
</file>

<file path=xl/ctrlProps/ctrlProp398.xml><?xml version="1.0" encoding="utf-8"?>
<formControlPr xmlns="http://schemas.microsoft.com/office/spreadsheetml/2009/9/main" objectType="Button" lockText="1"/>
</file>

<file path=xl/ctrlProps/ctrlProp39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00.xml><?xml version="1.0" encoding="utf-8"?>
<formControlPr xmlns="http://schemas.microsoft.com/office/spreadsheetml/2009/9/main" objectType="Button" lockText="1"/>
</file>

<file path=xl/ctrlProps/ctrlProp401.xml><?xml version="1.0" encoding="utf-8"?>
<formControlPr xmlns="http://schemas.microsoft.com/office/spreadsheetml/2009/9/main" objectType="Button" lockText="1"/>
</file>

<file path=xl/ctrlProps/ctrlProp402.xml><?xml version="1.0" encoding="utf-8"?>
<formControlPr xmlns="http://schemas.microsoft.com/office/spreadsheetml/2009/9/main" objectType="Button" lockText="1"/>
</file>

<file path=xl/ctrlProps/ctrlProp403.xml><?xml version="1.0" encoding="utf-8"?>
<formControlPr xmlns="http://schemas.microsoft.com/office/spreadsheetml/2009/9/main" objectType="Button" lockText="1"/>
</file>

<file path=xl/ctrlProps/ctrlProp404.xml><?xml version="1.0" encoding="utf-8"?>
<formControlPr xmlns="http://schemas.microsoft.com/office/spreadsheetml/2009/9/main" objectType="Button" lockText="1"/>
</file>

<file path=xl/ctrlProps/ctrlProp405.xml><?xml version="1.0" encoding="utf-8"?>
<formControlPr xmlns="http://schemas.microsoft.com/office/spreadsheetml/2009/9/main" objectType="Button" lockText="1"/>
</file>

<file path=xl/ctrlProps/ctrlProp406.xml><?xml version="1.0" encoding="utf-8"?>
<formControlPr xmlns="http://schemas.microsoft.com/office/spreadsheetml/2009/9/main" objectType="Button" lockText="1"/>
</file>

<file path=xl/ctrlProps/ctrlProp407.xml><?xml version="1.0" encoding="utf-8"?>
<formControlPr xmlns="http://schemas.microsoft.com/office/spreadsheetml/2009/9/main" objectType="Button" lockText="1"/>
</file>

<file path=xl/ctrlProps/ctrlProp408.xml><?xml version="1.0" encoding="utf-8"?>
<formControlPr xmlns="http://schemas.microsoft.com/office/spreadsheetml/2009/9/main" objectType="Button" lockText="1"/>
</file>

<file path=xl/ctrlProps/ctrlProp409.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10.xml><?xml version="1.0" encoding="utf-8"?>
<formControlPr xmlns="http://schemas.microsoft.com/office/spreadsheetml/2009/9/main" objectType="Button" lockText="1"/>
</file>

<file path=xl/ctrlProps/ctrlProp411.xml><?xml version="1.0" encoding="utf-8"?>
<formControlPr xmlns="http://schemas.microsoft.com/office/spreadsheetml/2009/9/main" objectType="Button" lockText="1"/>
</file>

<file path=xl/ctrlProps/ctrlProp412.xml><?xml version="1.0" encoding="utf-8"?>
<formControlPr xmlns="http://schemas.microsoft.com/office/spreadsheetml/2009/9/main" objectType="Button" lockText="1"/>
</file>

<file path=xl/ctrlProps/ctrlProp413.xml><?xml version="1.0" encoding="utf-8"?>
<formControlPr xmlns="http://schemas.microsoft.com/office/spreadsheetml/2009/9/main" objectType="Button" lockText="1"/>
</file>

<file path=xl/ctrlProps/ctrlProp414.xml><?xml version="1.0" encoding="utf-8"?>
<formControlPr xmlns="http://schemas.microsoft.com/office/spreadsheetml/2009/9/main" objectType="Button" lockText="1"/>
</file>

<file path=xl/ctrlProps/ctrlProp415.xml><?xml version="1.0" encoding="utf-8"?>
<formControlPr xmlns="http://schemas.microsoft.com/office/spreadsheetml/2009/9/main" objectType="Button" lockText="1"/>
</file>

<file path=xl/ctrlProps/ctrlProp416.xml><?xml version="1.0" encoding="utf-8"?>
<formControlPr xmlns="http://schemas.microsoft.com/office/spreadsheetml/2009/9/main" objectType="Button" lockText="1"/>
</file>

<file path=xl/ctrlProps/ctrlProp417.xml><?xml version="1.0" encoding="utf-8"?>
<formControlPr xmlns="http://schemas.microsoft.com/office/spreadsheetml/2009/9/main" objectType="Button" lockText="1"/>
</file>

<file path=xl/ctrlProps/ctrlProp418.xml><?xml version="1.0" encoding="utf-8"?>
<formControlPr xmlns="http://schemas.microsoft.com/office/spreadsheetml/2009/9/main" objectType="Button" lockText="1"/>
</file>

<file path=xl/ctrlProps/ctrlProp419.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20.xml><?xml version="1.0" encoding="utf-8"?>
<formControlPr xmlns="http://schemas.microsoft.com/office/spreadsheetml/2009/9/main" objectType="Button" lockText="1"/>
</file>

<file path=xl/ctrlProps/ctrlProp421.xml><?xml version="1.0" encoding="utf-8"?>
<formControlPr xmlns="http://schemas.microsoft.com/office/spreadsheetml/2009/9/main" objectType="Button" lockText="1"/>
</file>

<file path=xl/ctrlProps/ctrlProp422.xml><?xml version="1.0" encoding="utf-8"?>
<formControlPr xmlns="http://schemas.microsoft.com/office/spreadsheetml/2009/9/main" objectType="Button" lockText="1"/>
</file>

<file path=xl/ctrlProps/ctrlProp423.xml><?xml version="1.0" encoding="utf-8"?>
<formControlPr xmlns="http://schemas.microsoft.com/office/spreadsheetml/2009/9/main" objectType="Button" lockText="1"/>
</file>

<file path=xl/ctrlProps/ctrlProp424.xml><?xml version="1.0" encoding="utf-8"?>
<formControlPr xmlns="http://schemas.microsoft.com/office/spreadsheetml/2009/9/main" objectType="Button" lockText="1"/>
</file>

<file path=xl/ctrlProps/ctrlProp425.xml><?xml version="1.0" encoding="utf-8"?>
<formControlPr xmlns="http://schemas.microsoft.com/office/spreadsheetml/2009/9/main" objectType="Button" lockText="1"/>
</file>

<file path=xl/ctrlProps/ctrlProp426.xml><?xml version="1.0" encoding="utf-8"?>
<formControlPr xmlns="http://schemas.microsoft.com/office/spreadsheetml/2009/9/main" objectType="Button" lockText="1"/>
</file>

<file path=xl/ctrlProps/ctrlProp427.xml><?xml version="1.0" encoding="utf-8"?>
<formControlPr xmlns="http://schemas.microsoft.com/office/spreadsheetml/2009/9/main" objectType="Button" lockText="1"/>
</file>

<file path=xl/ctrlProps/ctrlProp428.xml><?xml version="1.0" encoding="utf-8"?>
<formControlPr xmlns="http://schemas.microsoft.com/office/spreadsheetml/2009/9/main" objectType="Button" lockText="1"/>
</file>

<file path=xl/ctrlProps/ctrlProp429.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30.xml><?xml version="1.0" encoding="utf-8"?>
<formControlPr xmlns="http://schemas.microsoft.com/office/spreadsheetml/2009/9/main" objectType="Button" lockText="1"/>
</file>

<file path=xl/ctrlProps/ctrlProp431.xml><?xml version="1.0" encoding="utf-8"?>
<formControlPr xmlns="http://schemas.microsoft.com/office/spreadsheetml/2009/9/main" objectType="Button" lockText="1"/>
</file>

<file path=xl/ctrlProps/ctrlProp432.xml><?xml version="1.0" encoding="utf-8"?>
<formControlPr xmlns="http://schemas.microsoft.com/office/spreadsheetml/2009/9/main" objectType="Button" lockText="1"/>
</file>

<file path=xl/ctrlProps/ctrlProp433.xml><?xml version="1.0" encoding="utf-8"?>
<formControlPr xmlns="http://schemas.microsoft.com/office/spreadsheetml/2009/9/main" objectType="Button" lockText="1"/>
</file>

<file path=xl/ctrlProps/ctrlProp434.xml><?xml version="1.0" encoding="utf-8"?>
<formControlPr xmlns="http://schemas.microsoft.com/office/spreadsheetml/2009/9/main" objectType="Button" lockText="1"/>
</file>

<file path=xl/ctrlProps/ctrlProp435.xml><?xml version="1.0" encoding="utf-8"?>
<formControlPr xmlns="http://schemas.microsoft.com/office/spreadsheetml/2009/9/main" objectType="Button" lockText="1"/>
</file>

<file path=xl/ctrlProps/ctrlProp436.xml><?xml version="1.0" encoding="utf-8"?>
<formControlPr xmlns="http://schemas.microsoft.com/office/spreadsheetml/2009/9/main" objectType="Button" lockText="1"/>
</file>

<file path=xl/ctrlProps/ctrlProp437.xml><?xml version="1.0" encoding="utf-8"?>
<formControlPr xmlns="http://schemas.microsoft.com/office/spreadsheetml/2009/9/main" objectType="Button" lockText="1"/>
</file>

<file path=xl/ctrlProps/ctrlProp438.xml><?xml version="1.0" encoding="utf-8"?>
<formControlPr xmlns="http://schemas.microsoft.com/office/spreadsheetml/2009/9/main" objectType="Button" lockText="1"/>
</file>

<file path=xl/ctrlProps/ctrlProp439.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40.xml><?xml version="1.0" encoding="utf-8"?>
<formControlPr xmlns="http://schemas.microsoft.com/office/spreadsheetml/2009/9/main" objectType="Button" lockText="1"/>
</file>

<file path=xl/ctrlProps/ctrlProp441.xml><?xml version="1.0" encoding="utf-8"?>
<formControlPr xmlns="http://schemas.microsoft.com/office/spreadsheetml/2009/9/main" objectType="Button" lockText="1"/>
</file>

<file path=xl/ctrlProps/ctrlProp442.xml><?xml version="1.0" encoding="utf-8"?>
<formControlPr xmlns="http://schemas.microsoft.com/office/spreadsheetml/2009/9/main" objectType="Button" lockText="1"/>
</file>

<file path=xl/ctrlProps/ctrlProp443.xml><?xml version="1.0" encoding="utf-8"?>
<formControlPr xmlns="http://schemas.microsoft.com/office/spreadsheetml/2009/9/main" objectType="Button" lockText="1"/>
</file>

<file path=xl/ctrlProps/ctrlProp444.xml><?xml version="1.0" encoding="utf-8"?>
<formControlPr xmlns="http://schemas.microsoft.com/office/spreadsheetml/2009/9/main" objectType="Button" lockText="1"/>
</file>

<file path=xl/ctrlProps/ctrlProp445.xml><?xml version="1.0" encoding="utf-8"?>
<formControlPr xmlns="http://schemas.microsoft.com/office/spreadsheetml/2009/9/main" objectType="Button" lockText="1"/>
</file>

<file path=xl/ctrlProps/ctrlProp446.xml><?xml version="1.0" encoding="utf-8"?>
<formControlPr xmlns="http://schemas.microsoft.com/office/spreadsheetml/2009/9/main" objectType="Button" lockText="1"/>
</file>

<file path=xl/ctrlProps/ctrlProp447.xml><?xml version="1.0" encoding="utf-8"?>
<formControlPr xmlns="http://schemas.microsoft.com/office/spreadsheetml/2009/9/main" objectType="Button" lockText="1"/>
</file>

<file path=xl/ctrlProps/ctrlProp448.xml><?xml version="1.0" encoding="utf-8"?>
<formControlPr xmlns="http://schemas.microsoft.com/office/spreadsheetml/2009/9/main" objectType="Button" lockText="1"/>
</file>

<file path=xl/ctrlProps/ctrlProp449.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50.xml><?xml version="1.0" encoding="utf-8"?>
<formControlPr xmlns="http://schemas.microsoft.com/office/spreadsheetml/2009/9/main" objectType="Button" lockText="1"/>
</file>

<file path=xl/ctrlProps/ctrlProp451.xml><?xml version="1.0" encoding="utf-8"?>
<formControlPr xmlns="http://schemas.microsoft.com/office/spreadsheetml/2009/9/main" objectType="Button" lockText="1"/>
</file>

<file path=xl/ctrlProps/ctrlProp452.xml><?xml version="1.0" encoding="utf-8"?>
<formControlPr xmlns="http://schemas.microsoft.com/office/spreadsheetml/2009/9/main" objectType="Button" lockText="1"/>
</file>

<file path=xl/ctrlProps/ctrlProp453.xml><?xml version="1.0" encoding="utf-8"?>
<formControlPr xmlns="http://schemas.microsoft.com/office/spreadsheetml/2009/9/main" objectType="Button" lockText="1"/>
</file>

<file path=xl/ctrlProps/ctrlProp454.xml><?xml version="1.0" encoding="utf-8"?>
<formControlPr xmlns="http://schemas.microsoft.com/office/spreadsheetml/2009/9/main" objectType="Button" lockText="1"/>
</file>

<file path=xl/ctrlProps/ctrlProp455.xml><?xml version="1.0" encoding="utf-8"?>
<formControlPr xmlns="http://schemas.microsoft.com/office/spreadsheetml/2009/9/main" objectType="Button" lockText="1"/>
</file>

<file path=xl/ctrlProps/ctrlProp456.xml><?xml version="1.0" encoding="utf-8"?>
<formControlPr xmlns="http://schemas.microsoft.com/office/spreadsheetml/2009/9/main" objectType="Button" lockText="1"/>
</file>

<file path=xl/ctrlProps/ctrlProp457.xml><?xml version="1.0" encoding="utf-8"?>
<formControlPr xmlns="http://schemas.microsoft.com/office/spreadsheetml/2009/9/main" objectType="Button" lockText="1"/>
</file>

<file path=xl/ctrlProps/ctrlProp458.xml><?xml version="1.0" encoding="utf-8"?>
<formControlPr xmlns="http://schemas.microsoft.com/office/spreadsheetml/2009/9/main" objectType="Button" lockText="1"/>
</file>

<file path=xl/ctrlProps/ctrlProp459.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60.xml><?xml version="1.0" encoding="utf-8"?>
<formControlPr xmlns="http://schemas.microsoft.com/office/spreadsheetml/2009/9/main" objectType="Button" lockText="1"/>
</file>

<file path=xl/ctrlProps/ctrlProp461.xml><?xml version="1.0" encoding="utf-8"?>
<formControlPr xmlns="http://schemas.microsoft.com/office/spreadsheetml/2009/9/main" objectType="Button" lockText="1"/>
</file>

<file path=xl/ctrlProps/ctrlProp462.xml><?xml version="1.0" encoding="utf-8"?>
<formControlPr xmlns="http://schemas.microsoft.com/office/spreadsheetml/2009/9/main" objectType="Button" lockText="1"/>
</file>

<file path=xl/ctrlProps/ctrlProp463.xml><?xml version="1.0" encoding="utf-8"?>
<formControlPr xmlns="http://schemas.microsoft.com/office/spreadsheetml/2009/9/main" objectType="Button" lockText="1"/>
</file>

<file path=xl/ctrlProps/ctrlProp464.xml><?xml version="1.0" encoding="utf-8"?>
<formControlPr xmlns="http://schemas.microsoft.com/office/spreadsheetml/2009/9/main" objectType="Button" lockText="1"/>
</file>

<file path=xl/ctrlProps/ctrlProp465.xml><?xml version="1.0" encoding="utf-8"?>
<formControlPr xmlns="http://schemas.microsoft.com/office/spreadsheetml/2009/9/main" objectType="Button" lockText="1"/>
</file>

<file path=xl/ctrlProps/ctrlProp466.xml><?xml version="1.0" encoding="utf-8"?>
<formControlPr xmlns="http://schemas.microsoft.com/office/spreadsheetml/2009/9/main" objectType="Button" lockText="1"/>
</file>

<file path=xl/ctrlProps/ctrlProp467.xml><?xml version="1.0" encoding="utf-8"?>
<formControlPr xmlns="http://schemas.microsoft.com/office/spreadsheetml/2009/9/main" objectType="Button" lockText="1"/>
</file>

<file path=xl/ctrlProps/ctrlProp468.xml><?xml version="1.0" encoding="utf-8"?>
<formControlPr xmlns="http://schemas.microsoft.com/office/spreadsheetml/2009/9/main" objectType="Button" lockText="1"/>
</file>

<file path=xl/ctrlProps/ctrlProp469.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70.xml><?xml version="1.0" encoding="utf-8"?>
<formControlPr xmlns="http://schemas.microsoft.com/office/spreadsheetml/2009/9/main" objectType="Button" lockText="1"/>
</file>

<file path=xl/ctrlProps/ctrlProp471.xml><?xml version="1.0" encoding="utf-8"?>
<formControlPr xmlns="http://schemas.microsoft.com/office/spreadsheetml/2009/9/main" objectType="Button" lockText="1"/>
</file>

<file path=xl/ctrlProps/ctrlProp472.xml><?xml version="1.0" encoding="utf-8"?>
<formControlPr xmlns="http://schemas.microsoft.com/office/spreadsheetml/2009/9/main" objectType="Button" lockText="1"/>
</file>

<file path=xl/ctrlProps/ctrlProp473.xml><?xml version="1.0" encoding="utf-8"?>
<formControlPr xmlns="http://schemas.microsoft.com/office/spreadsheetml/2009/9/main" objectType="Button" lockText="1"/>
</file>

<file path=xl/ctrlProps/ctrlProp474.xml><?xml version="1.0" encoding="utf-8"?>
<formControlPr xmlns="http://schemas.microsoft.com/office/spreadsheetml/2009/9/main" objectType="Button" lockText="1"/>
</file>

<file path=xl/ctrlProps/ctrlProp475.xml><?xml version="1.0" encoding="utf-8"?>
<formControlPr xmlns="http://schemas.microsoft.com/office/spreadsheetml/2009/9/main" objectType="Button" lockText="1"/>
</file>

<file path=xl/ctrlProps/ctrlProp476.xml><?xml version="1.0" encoding="utf-8"?>
<formControlPr xmlns="http://schemas.microsoft.com/office/spreadsheetml/2009/9/main" objectType="Button" lockText="1"/>
</file>

<file path=xl/ctrlProps/ctrlProp477.xml><?xml version="1.0" encoding="utf-8"?>
<formControlPr xmlns="http://schemas.microsoft.com/office/spreadsheetml/2009/9/main" objectType="Button" lockText="1"/>
</file>

<file path=xl/ctrlProps/ctrlProp478.xml><?xml version="1.0" encoding="utf-8"?>
<formControlPr xmlns="http://schemas.microsoft.com/office/spreadsheetml/2009/9/main" objectType="Button" lockText="1"/>
</file>

<file path=xl/ctrlProps/ctrlProp479.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80.xml><?xml version="1.0" encoding="utf-8"?>
<formControlPr xmlns="http://schemas.microsoft.com/office/spreadsheetml/2009/9/main" objectType="Button" lockText="1"/>
</file>

<file path=xl/ctrlProps/ctrlProp481.xml><?xml version="1.0" encoding="utf-8"?>
<formControlPr xmlns="http://schemas.microsoft.com/office/spreadsheetml/2009/9/main" objectType="Button" lockText="1"/>
</file>

<file path=xl/ctrlProps/ctrlProp482.xml><?xml version="1.0" encoding="utf-8"?>
<formControlPr xmlns="http://schemas.microsoft.com/office/spreadsheetml/2009/9/main" objectType="Button" lockText="1"/>
</file>

<file path=xl/ctrlProps/ctrlProp483.xml><?xml version="1.0" encoding="utf-8"?>
<formControlPr xmlns="http://schemas.microsoft.com/office/spreadsheetml/2009/9/main" objectType="Button" lockText="1"/>
</file>

<file path=xl/ctrlProps/ctrlProp484.xml><?xml version="1.0" encoding="utf-8"?>
<formControlPr xmlns="http://schemas.microsoft.com/office/spreadsheetml/2009/9/main" objectType="Button" lockText="1"/>
</file>

<file path=xl/ctrlProps/ctrlProp485.xml><?xml version="1.0" encoding="utf-8"?>
<formControlPr xmlns="http://schemas.microsoft.com/office/spreadsheetml/2009/9/main" objectType="Button" lockText="1"/>
</file>

<file path=xl/ctrlProps/ctrlProp486.xml><?xml version="1.0" encoding="utf-8"?>
<formControlPr xmlns="http://schemas.microsoft.com/office/spreadsheetml/2009/9/main" objectType="Button" lockText="1"/>
</file>

<file path=xl/ctrlProps/ctrlProp487.xml><?xml version="1.0" encoding="utf-8"?>
<formControlPr xmlns="http://schemas.microsoft.com/office/spreadsheetml/2009/9/main" objectType="Button" lockText="1"/>
</file>

<file path=xl/ctrlProps/ctrlProp488.xml><?xml version="1.0" encoding="utf-8"?>
<formControlPr xmlns="http://schemas.microsoft.com/office/spreadsheetml/2009/9/main" objectType="Button" lockText="1"/>
</file>

<file path=xl/ctrlProps/ctrlProp489.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490.xml><?xml version="1.0" encoding="utf-8"?>
<formControlPr xmlns="http://schemas.microsoft.com/office/spreadsheetml/2009/9/main" objectType="Button" lockText="1"/>
</file>

<file path=xl/ctrlProps/ctrlProp491.xml><?xml version="1.0" encoding="utf-8"?>
<formControlPr xmlns="http://schemas.microsoft.com/office/spreadsheetml/2009/9/main" objectType="Button" lockText="1"/>
</file>

<file path=xl/ctrlProps/ctrlProp492.xml><?xml version="1.0" encoding="utf-8"?>
<formControlPr xmlns="http://schemas.microsoft.com/office/spreadsheetml/2009/9/main" objectType="Button" lockText="1"/>
</file>

<file path=xl/ctrlProps/ctrlProp493.xml><?xml version="1.0" encoding="utf-8"?>
<formControlPr xmlns="http://schemas.microsoft.com/office/spreadsheetml/2009/9/main" objectType="Button" lockText="1"/>
</file>

<file path=xl/ctrlProps/ctrlProp494.xml><?xml version="1.0" encoding="utf-8"?>
<formControlPr xmlns="http://schemas.microsoft.com/office/spreadsheetml/2009/9/main" objectType="Button" lockText="1"/>
</file>

<file path=xl/ctrlProps/ctrlProp495.xml><?xml version="1.0" encoding="utf-8"?>
<formControlPr xmlns="http://schemas.microsoft.com/office/spreadsheetml/2009/9/main" objectType="Button" lockText="1"/>
</file>

<file path=xl/ctrlProps/ctrlProp496.xml><?xml version="1.0" encoding="utf-8"?>
<formControlPr xmlns="http://schemas.microsoft.com/office/spreadsheetml/2009/9/main" objectType="Button" lockText="1"/>
</file>

<file path=xl/ctrlProps/ctrlProp497.xml><?xml version="1.0" encoding="utf-8"?>
<formControlPr xmlns="http://schemas.microsoft.com/office/spreadsheetml/2009/9/main" objectType="Button" lockText="1"/>
</file>

<file path=xl/ctrlProps/ctrlProp498.xml><?xml version="1.0" encoding="utf-8"?>
<formControlPr xmlns="http://schemas.microsoft.com/office/spreadsheetml/2009/9/main" objectType="Button" lockText="1"/>
</file>

<file path=xl/ctrlProps/ctrlProp49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00.xml><?xml version="1.0" encoding="utf-8"?>
<formControlPr xmlns="http://schemas.microsoft.com/office/spreadsheetml/2009/9/main" objectType="Button" lockText="1"/>
</file>

<file path=xl/ctrlProps/ctrlProp501.xml><?xml version="1.0" encoding="utf-8"?>
<formControlPr xmlns="http://schemas.microsoft.com/office/spreadsheetml/2009/9/main" objectType="Button" lockText="1"/>
</file>

<file path=xl/ctrlProps/ctrlProp502.xml><?xml version="1.0" encoding="utf-8"?>
<formControlPr xmlns="http://schemas.microsoft.com/office/spreadsheetml/2009/9/main" objectType="Button" lockText="1"/>
</file>

<file path=xl/ctrlProps/ctrlProp503.xml><?xml version="1.0" encoding="utf-8"?>
<formControlPr xmlns="http://schemas.microsoft.com/office/spreadsheetml/2009/9/main" objectType="Button" lockText="1"/>
</file>

<file path=xl/ctrlProps/ctrlProp504.xml><?xml version="1.0" encoding="utf-8"?>
<formControlPr xmlns="http://schemas.microsoft.com/office/spreadsheetml/2009/9/main" objectType="Button" lockText="1"/>
</file>

<file path=xl/ctrlProps/ctrlProp505.xml><?xml version="1.0" encoding="utf-8"?>
<formControlPr xmlns="http://schemas.microsoft.com/office/spreadsheetml/2009/9/main" objectType="Button" lockText="1"/>
</file>

<file path=xl/ctrlProps/ctrlProp506.xml><?xml version="1.0" encoding="utf-8"?>
<formControlPr xmlns="http://schemas.microsoft.com/office/spreadsheetml/2009/9/main" objectType="Button" lockText="1"/>
</file>

<file path=xl/ctrlProps/ctrlProp507.xml><?xml version="1.0" encoding="utf-8"?>
<formControlPr xmlns="http://schemas.microsoft.com/office/spreadsheetml/2009/9/main" objectType="Button" lockText="1"/>
</file>

<file path=xl/ctrlProps/ctrlProp508.xml><?xml version="1.0" encoding="utf-8"?>
<formControlPr xmlns="http://schemas.microsoft.com/office/spreadsheetml/2009/9/main" objectType="Button" lockText="1"/>
</file>

<file path=xl/ctrlProps/ctrlProp509.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10.xml><?xml version="1.0" encoding="utf-8"?>
<formControlPr xmlns="http://schemas.microsoft.com/office/spreadsheetml/2009/9/main" objectType="Button" lockText="1"/>
</file>

<file path=xl/ctrlProps/ctrlProp511.xml><?xml version="1.0" encoding="utf-8"?>
<formControlPr xmlns="http://schemas.microsoft.com/office/spreadsheetml/2009/9/main" objectType="Button" lockText="1"/>
</file>

<file path=xl/ctrlProps/ctrlProp512.xml><?xml version="1.0" encoding="utf-8"?>
<formControlPr xmlns="http://schemas.microsoft.com/office/spreadsheetml/2009/9/main" objectType="Button" lockText="1"/>
</file>

<file path=xl/ctrlProps/ctrlProp513.xml><?xml version="1.0" encoding="utf-8"?>
<formControlPr xmlns="http://schemas.microsoft.com/office/spreadsheetml/2009/9/main" objectType="Button" lockText="1"/>
</file>

<file path=xl/ctrlProps/ctrlProp514.xml><?xml version="1.0" encoding="utf-8"?>
<formControlPr xmlns="http://schemas.microsoft.com/office/spreadsheetml/2009/9/main" objectType="Button" lockText="1"/>
</file>

<file path=xl/ctrlProps/ctrlProp515.xml><?xml version="1.0" encoding="utf-8"?>
<formControlPr xmlns="http://schemas.microsoft.com/office/spreadsheetml/2009/9/main" objectType="Button" lockText="1"/>
</file>

<file path=xl/ctrlProps/ctrlProp516.xml><?xml version="1.0" encoding="utf-8"?>
<formControlPr xmlns="http://schemas.microsoft.com/office/spreadsheetml/2009/9/main" objectType="Button" lockText="1"/>
</file>

<file path=xl/ctrlProps/ctrlProp517.xml><?xml version="1.0" encoding="utf-8"?>
<formControlPr xmlns="http://schemas.microsoft.com/office/spreadsheetml/2009/9/main" objectType="Button" lockText="1"/>
</file>

<file path=xl/ctrlProps/ctrlProp518.xml><?xml version="1.0" encoding="utf-8"?>
<formControlPr xmlns="http://schemas.microsoft.com/office/spreadsheetml/2009/9/main" objectType="Button" lockText="1"/>
</file>

<file path=xl/ctrlProps/ctrlProp519.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20.xml><?xml version="1.0" encoding="utf-8"?>
<formControlPr xmlns="http://schemas.microsoft.com/office/spreadsheetml/2009/9/main" objectType="Button" lockText="1"/>
</file>

<file path=xl/ctrlProps/ctrlProp521.xml><?xml version="1.0" encoding="utf-8"?>
<formControlPr xmlns="http://schemas.microsoft.com/office/spreadsheetml/2009/9/main" objectType="Button" lockText="1"/>
</file>

<file path=xl/ctrlProps/ctrlProp522.xml><?xml version="1.0" encoding="utf-8"?>
<formControlPr xmlns="http://schemas.microsoft.com/office/spreadsheetml/2009/9/main" objectType="Button" lockText="1"/>
</file>

<file path=xl/ctrlProps/ctrlProp523.xml><?xml version="1.0" encoding="utf-8"?>
<formControlPr xmlns="http://schemas.microsoft.com/office/spreadsheetml/2009/9/main" objectType="Button" lockText="1"/>
</file>

<file path=xl/ctrlProps/ctrlProp524.xml><?xml version="1.0" encoding="utf-8"?>
<formControlPr xmlns="http://schemas.microsoft.com/office/spreadsheetml/2009/9/main" objectType="Button" lockText="1"/>
</file>

<file path=xl/ctrlProps/ctrlProp525.xml><?xml version="1.0" encoding="utf-8"?>
<formControlPr xmlns="http://schemas.microsoft.com/office/spreadsheetml/2009/9/main" objectType="Button" lockText="1"/>
</file>

<file path=xl/ctrlProps/ctrlProp526.xml><?xml version="1.0" encoding="utf-8"?>
<formControlPr xmlns="http://schemas.microsoft.com/office/spreadsheetml/2009/9/main" objectType="Button" lockText="1"/>
</file>

<file path=xl/ctrlProps/ctrlProp527.xml><?xml version="1.0" encoding="utf-8"?>
<formControlPr xmlns="http://schemas.microsoft.com/office/spreadsheetml/2009/9/main" objectType="Button" lockText="1"/>
</file>

<file path=xl/ctrlProps/ctrlProp528.xml><?xml version="1.0" encoding="utf-8"?>
<formControlPr xmlns="http://schemas.microsoft.com/office/spreadsheetml/2009/9/main" objectType="Button" lockText="1"/>
</file>

<file path=xl/ctrlProps/ctrlProp529.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30.xml><?xml version="1.0" encoding="utf-8"?>
<formControlPr xmlns="http://schemas.microsoft.com/office/spreadsheetml/2009/9/main" objectType="Button" lockText="1"/>
</file>

<file path=xl/ctrlProps/ctrlProp531.xml><?xml version="1.0" encoding="utf-8"?>
<formControlPr xmlns="http://schemas.microsoft.com/office/spreadsheetml/2009/9/main" objectType="Button" lockText="1"/>
</file>

<file path=xl/ctrlProps/ctrlProp532.xml><?xml version="1.0" encoding="utf-8"?>
<formControlPr xmlns="http://schemas.microsoft.com/office/spreadsheetml/2009/9/main" objectType="Button" lockText="1"/>
</file>

<file path=xl/ctrlProps/ctrlProp533.xml><?xml version="1.0" encoding="utf-8"?>
<formControlPr xmlns="http://schemas.microsoft.com/office/spreadsheetml/2009/9/main" objectType="Button" lockText="1"/>
</file>

<file path=xl/ctrlProps/ctrlProp534.xml><?xml version="1.0" encoding="utf-8"?>
<formControlPr xmlns="http://schemas.microsoft.com/office/spreadsheetml/2009/9/main" objectType="Button" lockText="1"/>
</file>

<file path=xl/ctrlProps/ctrlProp535.xml><?xml version="1.0" encoding="utf-8"?>
<formControlPr xmlns="http://schemas.microsoft.com/office/spreadsheetml/2009/9/main" objectType="Button" lockText="1"/>
</file>

<file path=xl/ctrlProps/ctrlProp536.xml><?xml version="1.0" encoding="utf-8"?>
<formControlPr xmlns="http://schemas.microsoft.com/office/spreadsheetml/2009/9/main" objectType="Button" lockText="1"/>
</file>

<file path=xl/ctrlProps/ctrlProp537.xml><?xml version="1.0" encoding="utf-8"?>
<formControlPr xmlns="http://schemas.microsoft.com/office/spreadsheetml/2009/9/main" objectType="Button" lockText="1"/>
</file>

<file path=xl/ctrlProps/ctrlProp538.xml><?xml version="1.0" encoding="utf-8"?>
<formControlPr xmlns="http://schemas.microsoft.com/office/spreadsheetml/2009/9/main" objectType="Button" lockText="1"/>
</file>

<file path=xl/ctrlProps/ctrlProp539.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40.xml><?xml version="1.0" encoding="utf-8"?>
<formControlPr xmlns="http://schemas.microsoft.com/office/spreadsheetml/2009/9/main" objectType="Button" lockText="1"/>
</file>

<file path=xl/ctrlProps/ctrlProp541.xml><?xml version="1.0" encoding="utf-8"?>
<formControlPr xmlns="http://schemas.microsoft.com/office/spreadsheetml/2009/9/main" objectType="Button" lockText="1"/>
</file>

<file path=xl/ctrlProps/ctrlProp542.xml><?xml version="1.0" encoding="utf-8"?>
<formControlPr xmlns="http://schemas.microsoft.com/office/spreadsheetml/2009/9/main" objectType="Button" lockText="1"/>
</file>

<file path=xl/ctrlProps/ctrlProp543.xml><?xml version="1.0" encoding="utf-8"?>
<formControlPr xmlns="http://schemas.microsoft.com/office/spreadsheetml/2009/9/main" objectType="Button" lockText="1"/>
</file>

<file path=xl/ctrlProps/ctrlProp544.xml><?xml version="1.0" encoding="utf-8"?>
<formControlPr xmlns="http://schemas.microsoft.com/office/spreadsheetml/2009/9/main" objectType="Button" lockText="1"/>
</file>

<file path=xl/ctrlProps/ctrlProp545.xml><?xml version="1.0" encoding="utf-8"?>
<formControlPr xmlns="http://schemas.microsoft.com/office/spreadsheetml/2009/9/main" objectType="Button" lockText="1"/>
</file>

<file path=xl/ctrlProps/ctrlProp546.xml><?xml version="1.0" encoding="utf-8"?>
<formControlPr xmlns="http://schemas.microsoft.com/office/spreadsheetml/2009/9/main" objectType="Button" lockText="1"/>
</file>

<file path=xl/ctrlProps/ctrlProp547.xml><?xml version="1.0" encoding="utf-8"?>
<formControlPr xmlns="http://schemas.microsoft.com/office/spreadsheetml/2009/9/main" objectType="Button" lockText="1"/>
</file>

<file path=xl/ctrlProps/ctrlProp548.xml><?xml version="1.0" encoding="utf-8"?>
<formControlPr xmlns="http://schemas.microsoft.com/office/spreadsheetml/2009/9/main" objectType="Button" lockText="1"/>
</file>

<file path=xl/ctrlProps/ctrlProp549.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50.xml><?xml version="1.0" encoding="utf-8"?>
<formControlPr xmlns="http://schemas.microsoft.com/office/spreadsheetml/2009/9/main" objectType="Button" lockText="1"/>
</file>

<file path=xl/ctrlProps/ctrlProp551.xml><?xml version="1.0" encoding="utf-8"?>
<formControlPr xmlns="http://schemas.microsoft.com/office/spreadsheetml/2009/9/main" objectType="Button" lockText="1"/>
</file>

<file path=xl/ctrlProps/ctrlProp552.xml><?xml version="1.0" encoding="utf-8"?>
<formControlPr xmlns="http://schemas.microsoft.com/office/spreadsheetml/2009/9/main" objectType="Button" lockText="1"/>
</file>

<file path=xl/ctrlProps/ctrlProp553.xml><?xml version="1.0" encoding="utf-8"?>
<formControlPr xmlns="http://schemas.microsoft.com/office/spreadsheetml/2009/9/main" objectType="Button" lockText="1"/>
</file>

<file path=xl/ctrlProps/ctrlProp554.xml><?xml version="1.0" encoding="utf-8"?>
<formControlPr xmlns="http://schemas.microsoft.com/office/spreadsheetml/2009/9/main" objectType="Button" lockText="1"/>
</file>

<file path=xl/ctrlProps/ctrlProp555.xml><?xml version="1.0" encoding="utf-8"?>
<formControlPr xmlns="http://schemas.microsoft.com/office/spreadsheetml/2009/9/main" objectType="Button" lockText="1"/>
</file>

<file path=xl/ctrlProps/ctrlProp556.xml><?xml version="1.0" encoding="utf-8"?>
<formControlPr xmlns="http://schemas.microsoft.com/office/spreadsheetml/2009/9/main" objectType="Button" lockText="1"/>
</file>

<file path=xl/ctrlProps/ctrlProp557.xml><?xml version="1.0" encoding="utf-8"?>
<formControlPr xmlns="http://schemas.microsoft.com/office/spreadsheetml/2009/9/main" objectType="Button" lockText="1"/>
</file>

<file path=xl/ctrlProps/ctrlProp558.xml><?xml version="1.0" encoding="utf-8"?>
<formControlPr xmlns="http://schemas.microsoft.com/office/spreadsheetml/2009/9/main" objectType="Button" lockText="1"/>
</file>

<file path=xl/ctrlProps/ctrlProp559.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60.xml><?xml version="1.0" encoding="utf-8"?>
<formControlPr xmlns="http://schemas.microsoft.com/office/spreadsheetml/2009/9/main" objectType="Button" lockText="1"/>
</file>

<file path=xl/ctrlProps/ctrlProp561.xml><?xml version="1.0" encoding="utf-8"?>
<formControlPr xmlns="http://schemas.microsoft.com/office/spreadsheetml/2009/9/main" objectType="Button" lockText="1"/>
</file>

<file path=xl/ctrlProps/ctrlProp562.xml><?xml version="1.0" encoding="utf-8"?>
<formControlPr xmlns="http://schemas.microsoft.com/office/spreadsheetml/2009/9/main" objectType="Button" lockText="1"/>
</file>

<file path=xl/ctrlProps/ctrlProp563.xml><?xml version="1.0" encoding="utf-8"?>
<formControlPr xmlns="http://schemas.microsoft.com/office/spreadsheetml/2009/9/main" objectType="Button" lockText="1"/>
</file>

<file path=xl/ctrlProps/ctrlProp564.xml><?xml version="1.0" encoding="utf-8"?>
<formControlPr xmlns="http://schemas.microsoft.com/office/spreadsheetml/2009/9/main" objectType="Button" lockText="1"/>
</file>

<file path=xl/ctrlProps/ctrlProp565.xml><?xml version="1.0" encoding="utf-8"?>
<formControlPr xmlns="http://schemas.microsoft.com/office/spreadsheetml/2009/9/main" objectType="Button" lockText="1"/>
</file>

<file path=xl/ctrlProps/ctrlProp566.xml><?xml version="1.0" encoding="utf-8"?>
<formControlPr xmlns="http://schemas.microsoft.com/office/spreadsheetml/2009/9/main" objectType="Button" lockText="1"/>
</file>

<file path=xl/ctrlProps/ctrlProp567.xml><?xml version="1.0" encoding="utf-8"?>
<formControlPr xmlns="http://schemas.microsoft.com/office/spreadsheetml/2009/9/main" objectType="Button" lockText="1"/>
</file>

<file path=xl/ctrlProps/ctrlProp568.xml><?xml version="1.0" encoding="utf-8"?>
<formControlPr xmlns="http://schemas.microsoft.com/office/spreadsheetml/2009/9/main" objectType="Button" lockText="1"/>
</file>

<file path=xl/ctrlProps/ctrlProp569.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70.xml><?xml version="1.0" encoding="utf-8"?>
<formControlPr xmlns="http://schemas.microsoft.com/office/spreadsheetml/2009/9/main" objectType="Button" lockText="1"/>
</file>

<file path=xl/ctrlProps/ctrlProp571.xml><?xml version="1.0" encoding="utf-8"?>
<formControlPr xmlns="http://schemas.microsoft.com/office/spreadsheetml/2009/9/main" objectType="Button" lockText="1"/>
</file>

<file path=xl/ctrlProps/ctrlProp572.xml><?xml version="1.0" encoding="utf-8"?>
<formControlPr xmlns="http://schemas.microsoft.com/office/spreadsheetml/2009/9/main" objectType="Button" lockText="1"/>
</file>

<file path=xl/ctrlProps/ctrlProp573.xml><?xml version="1.0" encoding="utf-8"?>
<formControlPr xmlns="http://schemas.microsoft.com/office/spreadsheetml/2009/9/main" objectType="Button" lockText="1"/>
</file>

<file path=xl/ctrlProps/ctrlProp574.xml><?xml version="1.0" encoding="utf-8"?>
<formControlPr xmlns="http://schemas.microsoft.com/office/spreadsheetml/2009/9/main" objectType="Button" lockText="1"/>
</file>

<file path=xl/ctrlProps/ctrlProp575.xml><?xml version="1.0" encoding="utf-8"?>
<formControlPr xmlns="http://schemas.microsoft.com/office/spreadsheetml/2009/9/main" objectType="Button" lockText="1"/>
</file>

<file path=xl/ctrlProps/ctrlProp576.xml><?xml version="1.0" encoding="utf-8"?>
<formControlPr xmlns="http://schemas.microsoft.com/office/spreadsheetml/2009/9/main" objectType="Button" lockText="1"/>
</file>

<file path=xl/ctrlProps/ctrlProp577.xml><?xml version="1.0" encoding="utf-8"?>
<formControlPr xmlns="http://schemas.microsoft.com/office/spreadsheetml/2009/9/main" objectType="Button" lockText="1"/>
</file>

<file path=xl/ctrlProps/ctrlProp578.xml><?xml version="1.0" encoding="utf-8"?>
<formControlPr xmlns="http://schemas.microsoft.com/office/spreadsheetml/2009/9/main" objectType="Button" lockText="1"/>
</file>

<file path=xl/ctrlProps/ctrlProp579.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80.xml><?xml version="1.0" encoding="utf-8"?>
<formControlPr xmlns="http://schemas.microsoft.com/office/spreadsheetml/2009/9/main" objectType="Button" lockText="1"/>
</file>

<file path=xl/ctrlProps/ctrlProp581.xml><?xml version="1.0" encoding="utf-8"?>
<formControlPr xmlns="http://schemas.microsoft.com/office/spreadsheetml/2009/9/main" objectType="Button" lockText="1"/>
</file>

<file path=xl/ctrlProps/ctrlProp582.xml><?xml version="1.0" encoding="utf-8"?>
<formControlPr xmlns="http://schemas.microsoft.com/office/spreadsheetml/2009/9/main" objectType="Button" lockText="1"/>
</file>

<file path=xl/ctrlProps/ctrlProp583.xml><?xml version="1.0" encoding="utf-8"?>
<formControlPr xmlns="http://schemas.microsoft.com/office/spreadsheetml/2009/9/main" objectType="Button" lockText="1"/>
</file>

<file path=xl/ctrlProps/ctrlProp584.xml><?xml version="1.0" encoding="utf-8"?>
<formControlPr xmlns="http://schemas.microsoft.com/office/spreadsheetml/2009/9/main" objectType="Button" lockText="1"/>
</file>

<file path=xl/ctrlProps/ctrlProp585.xml><?xml version="1.0" encoding="utf-8"?>
<formControlPr xmlns="http://schemas.microsoft.com/office/spreadsheetml/2009/9/main" objectType="Button" lockText="1"/>
</file>

<file path=xl/ctrlProps/ctrlProp586.xml><?xml version="1.0" encoding="utf-8"?>
<formControlPr xmlns="http://schemas.microsoft.com/office/spreadsheetml/2009/9/main" objectType="Button" lockText="1"/>
</file>

<file path=xl/ctrlProps/ctrlProp587.xml><?xml version="1.0" encoding="utf-8"?>
<formControlPr xmlns="http://schemas.microsoft.com/office/spreadsheetml/2009/9/main" objectType="Button" lockText="1"/>
</file>

<file path=xl/ctrlProps/ctrlProp588.xml><?xml version="1.0" encoding="utf-8"?>
<formControlPr xmlns="http://schemas.microsoft.com/office/spreadsheetml/2009/9/main" objectType="Button" lockText="1"/>
</file>

<file path=xl/ctrlProps/ctrlProp589.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590.xml><?xml version="1.0" encoding="utf-8"?>
<formControlPr xmlns="http://schemas.microsoft.com/office/spreadsheetml/2009/9/main" objectType="Button" lockText="1"/>
</file>

<file path=xl/ctrlProps/ctrlProp591.xml><?xml version="1.0" encoding="utf-8"?>
<formControlPr xmlns="http://schemas.microsoft.com/office/spreadsheetml/2009/9/main" objectType="Button" lockText="1"/>
</file>

<file path=xl/ctrlProps/ctrlProp592.xml><?xml version="1.0" encoding="utf-8"?>
<formControlPr xmlns="http://schemas.microsoft.com/office/spreadsheetml/2009/9/main" objectType="Button" lockText="1"/>
</file>

<file path=xl/ctrlProps/ctrlProp593.xml><?xml version="1.0" encoding="utf-8"?>
<formControlPr xmlns="http://schemas.microsoft.com/office/spreadsheetml/2009/9/main" objectType="Button" lockText="1"/>
</file>

<file path=xl/ctrlProps/ctrlProp594.xml><?xml version="1.0" encoding="utf-8"?>
<formControlPr xmlns="http://schemas.microsoft.com/office/spreadsheetml/2009/9/main" objectType="Button" lockText="1"/>
</file>

<file path=xl/ctrlProps/ctrlProp595.xml><?xml version="1.0" encoding="utf-8"?>
<formControlPr xmlns="http://schemas.microsoft.com/office/spreadsheetml/2009/9/main" objectType="Button" lockText="1"/>
</file>

<file path=xl/ctrlProps/ctrlProp596.xml><?xml version="1.0" encoding="utf-8"?>
<formControlPr xmlns="http://schemas.microsoft.com/office/spreadsheetml/2009/9/main" objectType="Button" lockText="1"/>
</file>

<file path=xl/ctrlProps/ctrlProp597.xml><?xml version="1.0" encoding="utf-8"?>
<formControlPr xmlns="http://schemas.microsoft.com/office/spreadsheetml/2009/9/main" objectType="Button" lockText="1"/>
</file>

<file path=xl/ctrlProps/ctrlProp598.xml><?xml version="1.0" encoding="utf-8"?>
<formControlPr xmlns="http://schemas.microsoft.com/office/spreadsheetml/2009/9/main" objectType="Button" lockText="1"/>
</file>

<file path=xl/ctrlProps/ctrlProp59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00.xml><?xml version="1.0" encoding="utf-8"?>
<formControlPr xmlns="http://schemas.microsoft.com/office/spreadsheetml/2009/9/main" objectType="Button" lockText="1"/>
</file>

<file path=xl/ctrlProps/ctrlProp601.xml><?xml version="1.0" encoding="utf-8"?>
<formControlPr xmlns="http://schemas.microsoft.com/office/spreadsheetml/2009/9/main" objectType="Button" lockText="1"/>
</file>

<file path=xl/ctrlProps/ctrlProp602.xml><?xml version="1.0" encoding="utf-8"?>
<formControlPr xmlns="http://schemas.microsoft.com/office/spreadsheetml/2009/9/main" objectType="Button" lockText="1"/>
</file>

<file path=xl/ctrlProps/ctrlProp603.xml><?xml version="1.0" encoding="utf-8"?>
<formControlPr xmlns="http://schemas.microsoft.com/office/spreadsheetml/2009/9/main" objectType="Button" lockText="1"/>
</file>

<file path=xl/ctrlProps/ctrlProp604.xml><?xml version="1.0" encoding="utf-8"?>
<formControlPr xmlns="http://schemas.microsoft.com/office/spreadsheetml/2009/9/main" objectType="Button" lockText="1"/>
</file>

<file path=xl/ctrlProps/ctrlProp605.xml><?xml version="1.0" encoding="utf-8"?>
<formControlPr xmlns="http://schemas.microsoft.com/office/spreadsheetml/2009/9/main" objectType="Button" lockText="1"/>
</file>

<file path=xl/ctrlProps/ctrlProp606.xml><?xml version="1.0" encoding="utf-8"?>
<formControlPr xmlns="http://schemas.microsoft.com/office/spreadsheetml/2009/9/main" objectType="Button" lockText="1"/>
</file>

<file path=xl/ctrlProps/ctrlProp607.xml><?xml version="1.0" encoding="utf-8"?>
<formControlPr xmlns="http://schemas.microsoft.com/office/spreadsheetml/2009/9/main" objectType="Button" lockText="1"/>
</file>

<file path=xl/ctrlProps/ctrlProp608.xml><?xml version="1.0" encoding="utf-8"?>
<formControlPr xmlns="http://schemas.microsoft.com/office/spreadsheetml/2009/9/main" objectType="Button" lockText="1"/>
</file>

<file path=xl/ctrlProps/ctrlProp609.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10.xml><?xml version="1.0" encoding="utf-8"?>
<formControlPr xmlns="http://schemas.microsoft.com/office/spreadsheetml/2009/9/main" objectType="Button" lockText="1"/>
</file>

<file path=xl/ctrlProps/ctrlProp611.xml><?xml version="1.0" encoding="utf-8"?>
<formControlPr xmlns="http://schemas.microsoft.com/office/spreadsheetml/2009/9/main" objectType="Button" lockText="1"/>
</file>

<file path=xl/ctrlProps/ctrlProp612.xml><?xml version="1.0" encoding="utf-8"?>
<formControlPr xmlns="http://schemas.microsoft.com/office/spreadsheetml/2009/9/main" objectType="Button" lockText="1"/>
</file>

<file path=xl/ctrlProps/ctrlProp613.xml><?xml version="1.0" encoding="utf-8"?>
<formControlPr xmlns="http://schemas.microsoft.com/office/spreadsheetml/2009/9/main" objectType="Button" lockText="1"/>
</file>

<file path=xl/ctrlProps/ctrlProp614.xml><?xml version="1.0" encoding="utf-8"?>
<formControlPr xmlns="http://schemas.microsoft.com/office/spreadsheetml/2009/9/main" objectType="Button" lockText="1"/>
</file>

<file path=xl/ctrlProps/ctrlProp615.xml><?xml version="1.0" encoding="utf-8"?>
<formControlPr xmlns="http://schemas.microsoft.com/office/spreadsheetml/2009/9/main" objectType="Button" lockText="1"/>
</file>

<file path=xl/ctrlProps/ctrlProp616.xml><?xml version="1.0" encoding="utf-8"?>
<formControlPr xmlns="http://schemas.microsoft.com/office/spreadsheetml/2009/9/main" objectType="Button" lockText="1"/>
</file>

<file path=xl/ctrlProps/ctrlProp617.xml><?xml version="1.0" encoding="utf-8"?>
<formControlPr xmlns="http://schemas.microsoft.com/office/spreadsheetml/2009/9/main" objectType="Button" lockText="1"/>
</file>

<file path=xl/ctrlProps/ctrlProp618.xml><?xml version="1.0" encoding="utf-8"?>
<formControlPr xmlns="http://schemas.microsoft.com/office/spreadsheetml/2009/9/main" objectType="Button" lockText="1"/>
</file>

<file path=xl/ctrlProps/ctrlProp619.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20.xml><?xml version="1.0" encoding="utf-8"?>
<formControlPr xmlns="http://schemas.microsoft.com/office/spreadsheetml/2009/9/main" objectType="Button" lockText="1"/>
</file>

<file path=xl/ctrlProps/ctrlProp621.xml><?xml version="1.0" encoding="utf-8"?>
<formControlPr xmlns="http://schemas.microsoft.com/office/spreadsheetml/2009/9/main" objectType="Button" lockText="1"/>
</file>

<file path=xl/ctrlProps/ctrlProp622.xml><?xml version="1.0" encoding="utf-8"?>
<formControlPr xmlns="http://schemas.microsoft.com/office/spreadsheetml/2009/9/main" objectType="Button" lockText="1"/>
</file>

<file path=xl/ctrlProps/ctrlProp623.xml><?xml version="1.0" encoding="utf-8"?>
<formControlPr xmlns="http://schemas.microsoft.com/office/spreadsheetml/2009/9/main" objectType="CheckBox" fmlaLink="$G$2" lockText="1"/>
</file>

<file path=xl/ctrlProps/ctrlProp624.xml><?xml version="1.0" encoding="utf-8"?>
<formControlPr xmlns="http://schemas.microsoft.com/office/spreadsheetml/2009/9/main" objectType="CheckBox" fmlaLink="$H$2" lockText="1"/>
</file>

<file path=xl/ctrlProps/ctrlProp625.xml><?xml version="1.0" encoding="utf-8"?>
<formControlPr xmlns="http://schemas.microsoft.com/office/spreadsheetml/2009/9/main" objectType="Button" lockText="1"/>
</file>

<file path=xl/ctrlProps/ctrlProp626.xml><?xml version="1.0" encoding="utf-8"?>
<formControlPr xmlns="http://schemas.microsoft.com/office/spreadsheetml/2009/9/main" objectType="Button" lockText="1"/>
</file>

<file path=xl/ctrlProps/ctrlProp627.xml><?xml version="1.0" encoding="utf-8"?>
<formControlPr xmlns="http://schemas.microsoft.com/office/spreadsheetml/2009/9/main" objectType="Button" lockText="1"/>
</file>

<file path=xl/ctrlProps/ctrlProp628.xml><?xml version="1.0" encoding="utf-8"?>
<formControlPr xmlns="http://schemas.microsoft.com/office/spreadsheetml/2009/9/main" objectType="Button" lockText="1"/>
</file>

<file path=xl/ctrlProps/ctrlProp629.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30.xml><?xml version="1.0" encoding="utf-8"?>
<formControlPr xmlns="http://schemas.microsoft.com/office/spreadsheetml/2009/9/main" objectType="Button" lockText="1"/>
</file>

<file path=xl/ctrlProps/ctrlProp631.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64193" name="Button 1" hidden="1">
              <a:extLst>
                <a:ext uri="{63B3BB69-23CF-44E3-9099-C40C66FF867C}">
                  <a14:compatExt spid="_x0000_s264193"/>
                </a:ext>
                <a:ext uri="{FF2B5EF4-FFF2-40B4-BE49-F238E27FC236}">
                  <a16:creationId xmlns:a16="http://schemas.microsoft.com/office/drawing/2014/main" id="{00000000-0008-0000-0100-000001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64194" name="Button 2" hidden="1">
              <a:extLst>
                <a:ext uri="{63B3BB69-23CF-44E3-9099-C40C66FF867C}">
                  <a14:compatExt spid="_x0000_s264194"/>
                </a:ext>
                <a:ext uri="{FF2B5EF4-FFF2-40B4-BE49-F238E27FC236}">
                  <a16:creationId xmlns:a16="http://schemas.microsoft.com/office/drawing/2014/main" id="{00000000-0008-0000-0100-000002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64195" name="Button 3" hidden="1">
              <a:extLst>
                <a:ext uri="{63B3BB69-23CF-44E3-9099-C40C66FF867C}">
                  <a14:compatExt spid="_x0000_s264195"/>
                </a:ext>
                <a:ext uri="{FF2B5EF4-FFF2-40B4-BE49-F238E27FC236}">
                  <a16:creationId xmlns:a16="http://schemas.microsoft.com/office/drawing/2014/main" id="{00000000-0008-0000-0100-000003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64196" name="Button 4" hidden="1">
              <a:extLst>
                <a:ext uri="{63B3BB69-23CF-44E3-9099-C40C66FF867C}">
                  <a14:compatExt spid="_x0000_s264196"/>
                </a:ext>
                <a:ext uri="{FF2B5EF4-FFF2-40B4-BE49-F238E27FC236}">
                  <a16:creationId xmlns:a16="http://schemas.microsoft.com/office/drawing/2014/main" id="{00000000-0008-0000-0100-000004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64197" name="Button 5" hidden="1">
              <a:extLst>
                <a:ext uri="{63B3BB69-23CF-44E3-9099-C40C66FF867C}">
                  <a14:compatExt spid="_x0000_s264197"/>
                </a:ext>
                <a:ext uri="{FF2B5EF4-FFF2-40B4-BE49-F238E27FC236}">
                  <a16:creationId xmlns:a16="http://schemas.microsoft.com/office/drawing/2014/main" id="{00000000-0008-0000-0100-000005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64198" name="Button 6" hidden="1">
              <a:extLst>
                <a:ext uri="{63B3BB69-23CF-44E3-9099-C40C66FF867C}">
                  <a14:compatExt spid="_x0000_s264198"/>
                </a:ext>
                <a:ext uri="{FF2B5EF4-FFF2-40B4-BE49-F238E27FC236}">
                  <a16:creationId xmlns:a16="http://schemas.microsoft.com/office/drawing/2014/main" id="{00000000-0008-0000-0100-000006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64199" name="Button 7" hidden="1">
              <a:extLst>
                <a:ext uri="{63B3BB69-23CF-44E3-9099-C40C66FF867C}">
                  <a14:compatExt spid="_x0000_s264199"/>
                </a:ext>
                <a:ext uri="{FF2B5EF4-FFF2-40B4-BE49-F238E27FC236}">
                  <a16:creationId xmlns:a16="http://schemas.microsoft.com/office/drawing/2014/main" id="{00000000-0008-0000-0100-000007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64200" name="Button 8" hidden="1">
              <a:extLst>
                <a:ext uri="{63B3BB69-23CF-44E3-9099-C40C66FF867C}">
                  <a14:compatExt spid="_x0000_s264200"/>
                </a:ext>
                <a:ext uri="{FF2B5EF4-FFF2-40B4-BE49-F238E27FC236}">
                  <a16:creationId xmlns:a16="http://schemas.microsoft.com/office/drawing/2014/main" id="{00000000-0008-0000-0100-000008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64201" name="Button 9" hidden="1">
              <a:extLst>
                <a:ext uri="{63B3BB69-23CF-44E3-9099-C40C66FF867C}">
                  <a14:compatExt spid="_x0000_s264201"/>
                </a:ext>
                <a:ext uri="{FF2B5EF4-FFF2-40B4-BE49-F238E27FC236}">
                  <a16:creationId xmlns:a16="http://schemas.microsoft.com/office/drawing/2014/main" id="{00000000-0008-0000-0100-000009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64202" name="Button 10" hidden="1">
              <a:extLst>
                <a:ext uri="{63B3BB69-23CF-44E3-9099-C40C66FF867C}">
                  <a14:compatExt spid="_x0000_s264202"/>
                </a:ext>
                <a:ext uri="{FF2B5EF4-FFF2-40B4-BE49-F238E27FC236}">
                  <a16:creationId xmlns:a16="http://schemas.microsoft.com/office/drawing/2014/main" id="{00000000-0008-0000-0100-00000A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64203" name="Button 11" hidden="1">
              <a:extLst>
                <a:ext uri="{63B3BB69-23CF-44E3-9099-C40C66FF867C}">
                  <a14:compatExt spid="_x0000_s264203"/>
                </a:ext>
                <a:ext uri="{FF2B5EF4-FFF2-40B4-BE49-F238E27FC236}">
                  <a16:creationId xmlns:a16="http://schemas.microsoft.com/office/drawing/2014/main" id="{00000000-0008-0000-0100-00000B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64204" name="Button 12" hidden="1">
              <a:extLst>
                <a:ext uri="{63B3BB69-23CF-44E3-9099-C40C66FF867C}">
                  <a14:compatExt spid="_x0000_s264204"/>
                </a:ext>
                <a:ext uri="{FF2B5EF4-FFF2-40B4-BE49-F238E27FC236}">
                  <a16:creationId xmlns:a16="http://schemas.microsoft.com/office/drawing/2014/main" id="{00000000-0008-0000-0100-00000C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64205" name="Button 13" hidden="1">
              <a:extLst>
                <a:ext uri="{63B3BB69-23CF-44E3-9099-C40C66FF867C}">
                  <a14:compatExt spid="_x0000_s264205"/>
                </a:ext>
                <a:ext uri="{FF2B5EF4-FFF2-40B4-BE49-F238E27FC236}">
                  <a16:creationId xmlns:a16="http://schemas.microsoft.com/office/drawing/2014/main" id="{00000000-0008-0000-0100-00000D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64206" name="Button 14" hidden="1">
              <a:extLst>
                <a:ext uri="{63B3BB69-23CF-44E3-9099-C40C66FF867C}">
                  <a14:compatExt spid="_x0000_s264206"/>
                </a:ext>
                <a:ext uri="{FF2B5EF4-FFF2-40B4-BE49-F238E27FC236}">
                  <a16:creationId xmlns:a16="http://schemas.microsoft.com/office/drawing/2014/main" id="{00000000-0008-0000-0100-00000E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64207" name="Button 15" hidden="1">
              <a:extLst>
                <a:ext uri="{63B3BB69-23CF-44E3-9099-C40C66FF867C}">
                  <a14:compatExt spid="_x0000_s264207"/>
                </a:ext>
                <a:ext uri="{FF2B5EF4-FFF2-40B4-BE49-F238E27FC236}">
                  <a16:creationId xmlns:a16="http://schemas.microsoft.com/office/drawing/2014/main" id="{00000000-0008-0000-0100-00000F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64208" name="Button 16" hidden="1">
              <a:extLst>
                <a:ext uri="{63B3BB69-23CF-44E3-9099-C40C66FF867C}">
                  <a14:compatExt spid="_x0000_s264208"/>
                </a:ext>
                <a:ext uri="{FF2B5EF4-FFF2-40B4-BE49-F238E27FC236}">
                  <a16:creationId xmlns:a16="http://schemas.microsoft.com/office/drawing/2014/main" id="{00000000-0008-0000-0100-000010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64209" name="Button 17" hidden="1">
              <a:extLst>
                <a:ext uri="{63B3BB69-23CF-44E3-9099-C40C66FF867C}">
                  <a14:compatExt spid="_x0000_s264209"/>
                </a:ext>
                <a:ext uri="{FF2B5EF4-FFF2-40B4-BE49-F238E27FC236}">
                  <a16:creationId xmlns:a16="http://schemas.microsoft.com/office/drawing/2014/main" id="{00000000-0008-0000-0100-000011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64210" name="Button 18" hidden="1">
              <a:extLst>
                <a:ext uri="{63B3BB69-23CF-44E3-9099-C40C66FF867C}">
                  <a14:compatExt spid="_x0000_s264210"/>
                </a:ext>
                <a:ext uri="{FF2B5EF4-FFF2-40B4-BE49-F238E27FC236}">
                  <a16:creationId xmlns:a16="http://schemas.microsoft.com/office/drawing/2014/main" id="{00000000-0008-0000-0100-000012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64211" name="Button 19" hidden="1">
              <a:extLst>
                <a:ext uri="{63B3BB69-23CF-44E3-9099-C40C66FF867C}">
                  <a14:compatExt spid="_x0000_s264211"/>
                </a:ext>
                <a:ext uri="{FF2B5EF4-FFF2-40B4-BE49-F238E27FC236}">
                  <a16:creationId xmlns:a16="http://schemas.microsoft.com/office/drawing/2014/main" id="{00000000-0008-0000-0100-000013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64212" name="Button 20" hidden="1">
              <a:extLst>
                <a:ext uri="{63B3BB69-23CF-44E3-9099-C40C66FF867C}">
                  <a14:compatExt spid="_x0000_s264212"/>
                </a:ext>
                <a:ext uri="{FF2B5EF4-FFF2-40B4-BE49-F238E27FC236}">
                  <a16:creationId xmlns:a16="http://schemas.microsoft.com/office/drawing/2014/main" id="{00000000-0008-0000-0100-000014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64213" name="Button 21" hidden="1">
              <a:extLst>
                <a:ext uri="{63B3BB69-23CF-44E3-9099-C40C66FF867C}">
                  <a14:compatExt spid="_x0000_s264213"/>
                </a:ext>
                <a:ext uri="{FF2B5EF4-FFF2-40B4-BE49-F238E27FC236}">
                  <a16:creationId xmlns:a16="http://schemas.microsoft.com/office/drawing/2014/main" id="{00000000-0008-0000-0100-000015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64214" name="Button 22" hidden="1">
              <a:extLst>
                <a:ext uri="{63B3BB69-23CF-44E3-9099-C40C66FF867C}">
                  <a14:compatExt spid="_x0000_s264214"/>
                </a:ext>
                <a:ext uri="{FF2B5EF4-FFF2-40B4-BE49-F238E27FC236}">
                  <a16:creationId xmlns:a16="http://schemas.microsoft.com/office/drawing/2014/main" id="{00000000-0008-0000-0100-000016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64215" name="Button 23" hidden="1">
              <a:extLst>
                <a:ext uri="{63B3BB69-23CF-44E3-9099-C40C66FF867C}">
                  <a14:compatExt spid="_x0000_s264215"/>
                </a:ext>
                <a:ext uri="{FF2B5EF4-FFF2-40B4-BE49-F238E27FC236}">
                  <a16:creationId xmlns:a16="http://schemas.microsoft.com/office/drawing/2014/main" id="{00000000-0008-0000-0100-000017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64216" name="Button 24" hidden="1">
              <a:extLst>
                <a:ext uri="{63B3BB69-23CF-44E3-9099-C40C66FF867C}">
                  <a14:compatExt spid="_x0000_s264216"/>
                </a:ext>
                <a:ext uri="{FF2B5EF4-FFF2-40B4-BE49-F238E27FC236}">
                  <a16:creationId xmlns:a16="http://schemas.microsoft.com/office/drawing/2014/main" id="{00000000-0008-0000-0100-000018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64217" name="Button 25" hidden="1">
              <a:extLst>
                <a:ext uri="{63B3BB69-23CF-44E3-9099-C40C66FF867C}">
                  <a14:compatExt spid="_x0000_s264217"/>
                </a:ext>
                <a:ext uri="{FF2B5EF4-FFF2-40B4-BE49-F238E27FC236}">
                  <a16:creationId xmlns:a16="http://schemas.microsoft.com/office/drawing/2014/main" id="{00000000-0008-0000-0100-000019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64218" name="Button 26" hidden="1">
              <a:extLst>
                <a:ext uri="{63B3BB69-23CF-44E3-9099-C40C66FF867C}">
                  <a14:compatExt spid="_x0000_s264218"/>
                </a:ext>
                <a:ext uri="{FF2B5EF4-FFF2-40B4-BE49-F238E27FC236}">
                  <a16:creationId xmlns:a16="http://schemas.microsoft.com/office/drawing/2014/main" id="{00000000-0008-0000-0100-00001A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94913" name="Button 1" hidden="1">
              <a:extLst>
                <a:ext uri="{63B3BB69-23CF-44E3-9099-C40C66FF867C}">
                  <a14:compatExt spid="_x0000_s294913"/>
                </a:ext>
                <a:ext uri="{FF2B5EF4-FFF2-40B4-BE49-F238E27FC236}">
                  <a16:creationId xmlns:a16="http://schemas.microsoft.com/office/drawing/2014/main" id="{00000000-0008-0000-0A00-000001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94914" name="Button 2" hidden="1">
              <a:extLst>
                <a:ext uri="{63B3BB69-23CF-44E3-9099-C40C66FF867C}">
                  <a14:compatExt spid="_x0000_s294914"/>
                </a:ext>
                <a:ext uri="{FF2B5EF4-FFF2-40B4-BE49-F238E27FC236}">
                  <a16:creationId xmlns:a16="http://schemas.microsoft.com/office/drawing/2014/main" id="{00000000-0008-0000-0A00-000002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94915" name="Button 3" hidden="1">
              <a:extLst>
                <a:ext uri="{63B3BB69-23CF-44E3-9099-C40C66FF867C}">
                  <a14:compatExt spid="_x0000_s294915"/>
                </a:ext>
                <a:ext uri="{FF2B5EF4-FFF2-40B4-BE49-F238E27FC236}">
                  <a16:creationId xmlns:a16="http://schemas.microsoft.com/office/drawing/2014/main" id="{00000000-0008-0000-0A00-000003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94916" name="Button 4" hidden="1">
              <a:extLst>
                <a:ext uri="{63B3BB69-23CF-44E3-9099-C40C66FF867C}">
                  <a14:compatExt spid="_x0000_s294916"/>
                </a:ext>
                <a:ext uri="{FF2B5EF4-FFF2-40B4-BE49-F238E27FC236}">
                  <a16:creationId xmlns:a16="http://schemas.microsoft.com/office/drawing/2014/main" id="{00000000-0008-0000-0A00-000004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94917" name="Button 5" hidden="1">
              <a:extLst>
                <a:ext uri="{63B3BB69-23CF-44E3-9099-C40C66FF867C}">
                  <a14:compatExt spid="_x0000_s294917"/>
                </a:ext>
                <a:ext uri="{FF2B5EF4-FFF2-40B4-BE49-F238E27FC236}">
                  <a16:creationId xmlns:a16="http://schemas.microsoft.com/office/drawing/2014/main" id="{00000000-0008-0000-0A00-000005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94918" name="Button 6" hidden="1">
              <a:extLst>
                <a:ext uri="{63B3BB69-23CF-44E3-9099-C40C66FF867C}">
                  <a14:compatExt spid="_x0000_s294918"/>
                </a:ext>
                <a:ext uri="{FF2B5EF4-FFF2-40B4-BE49-F238E27FC236}">
                  <a16:creationId xmlns:a16="http://schemas.microsoft.com/office/drawing/2014/main" id="{00000000-0008-0000-0A00-000006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94919" name="Button 7" hidden="1">
              <a:extLst>
                <a:ext uri="{63B3BB69-23CF-44E3-9099-C40C66FF867C}">
                  <a14:compatExt spid="_x0000_s294919"/>
                </a:ext>
                <a:ext uri="{FF2B5EF4-FFF2-40B4-BE49-F238E27FC236}">
                  <a16:creationId xmlns:a16="http://schemas.microsoft.com/office/drawing/2014/main" id="{00000000-0008-0000-0A00-000007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94920" name="Button 8" hidden="1">
              <a:extLst>
                <a:ext uri="{63B3BB69-23CF-44E3-9099-C40C66FF867C}">
                  <a14:compatExt spid="_x0000_s294920"/>
                </a:ext>
                <a:ext uri="{FF2B5EF4-FFF2-40B4-BE49-F238E27FC236}">
                  <a16:creationId xmlns:a16="http://schemas.microsoft.com/office/drawing/2014/main" id="{00000000-0008-0000-0A00-000008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94921" name="Button 9" hidden="1">
              <a:extLst>
                <a:ext uri="{63B3BB69-23CF-44E3-9099-C40C66FF867C}">
                  <a14:compatExt spid="_x0000_s294921"/>
                </a:ext>
                <a:ext uri="{FF2B5EF4-FFF2-40B4-BE49-F238E27FC236}">
                  <a16:creationId xmlns:a16="http://schemas.microsoft.com/office/drawing/2014/main" id="{00000000-0008-0000-0A00-000009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94922" name="Button 10" hidden="1">
              <a:extLst>
                <a:ext uri="{63B3BB69-23CF-44E3-9099-C40C66FF867C}">
                  <a14:compatExt spid="_x0000_s294922"/>
                </a:ext>
                <a:ext uri="{FF2B5EF4-FFF2-40B4-BE49-F238E27FC236}">
                  <a16:creationId xmlns:a16="http://schemas.microsoft.com/office/drawing/2014/main" id="{00000000-0008-0000-0A00-00000A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94923" name="Button 11" hidden="1">
              <a:extLst>
                <a:ext uri="{63B3BB69-23CF-44E3-9099-C40C66FF867C}">
                  <a14:compatExt spid="_x0000_s294923"/>
                </a:ext>
                <a:ext uri="{FF2B5EF4-FFF2-40B4-BE49-F238E27FC236}">
                  <a16:creationId xmlns:a16="http://schemas.microsoft.com/office/drawing/2014/main" id="{00000000-0008-0000-0A00-00000B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94924" name="Button 12" hidden="1">
              <a:extLst>
                <a:ext uri="{63B3BB69-23CF-44E3-9099-C40C66FF867C}">
                  <a14:compatExt spid="_x0000_s294924"/>
                </a:ext>
                <a:ext uri="{FF2B5EF4-FFF2-40B4-BE49-F238E27FC236}">
                  <a16:creationId xmlns:a16="http://schemas.microsoft.com/office/drawing/2014/main" id="{00000000-0008-0000-0A00-00000C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94925" name="Button 13" hidden="1">
              <a:extLst>
                <a:ext uri="{63B3BB69-23CF-44E3-9099-C40C66FF867C}">
                  <a14:compatExt spid="_x0000_s294925"/>
                </a:ext>
                <a:ext uri="{FF2B5EF4-FFF2-40B4-BE49-F238E27FC236}">
                  <a16:creationId xmlns:a16="http://schemas.microsoft.com/office/drawing/2014/main" id="{00000000-0008-0000-0A00-00000D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94926" name="Button 14" hidden="1">
              <a:extLst>
                <a:ext uri="{63B3BB69-23CF-44E3-9099-C40C66FF867C}">
                  <a14:compatExt spid="_x0000_s294926"/>
                </a:ext>
                <a:ext uri="{FF2B5EF4-FFF2-40B4-BE49-F238E27FC236}">
                  <a16:creationId xmlns:a16="http://schemas.microsoft.com/office/drawing/2014/main" id="{00000000-0008-0000-0A00-00000E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94927" name="Button 15" hidden="1">
              <a:extLst>
                <a:ext uri="{63B3BB69-23CF-44E3-9099-C40C66FF867C}">
                  <a14:compatExt spid="_x0000_s294927"/>
                </a:ext>
                <a:ext uri="{FF2B5EF4-FFF2-40B4-BE49-F238E27FC236}">
                  <a16:creationId xmlns:a16="http://schemas.microsoft.com/office/drawing/2014/main" id="{00000000-0008-0000-0A00-00000F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94928" name="Button 16" hidden="1">
              <a:extLst>
                <a:ext uri="{63B3BB69-23CF-44E3-9099-C40C66FF867C}">
                  <a14:compatExt spid="_x0000_s294928"/>
                </a:ext>
                <a:ext uri="{FF2B5EF4-FFF2-40B4-BE49-F238E27FC236}">
                  <a16:creationId xmlns:a16="http://schemas.microsoft.com/office/drawing/2014/main" id="{00000000-0008-0000-0A00-000010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94929" name="Button 17" hidden="1">
              <a:extLst>
                <a:ext uri="{63B3BB69-23CF-44E3-9099-C40C66FF867C}">
                  <a14:compatExt spid="_x0000_s294929"/>
                </a:ext>
                <a:ext uri="{FF2B5EF4-FFF2-40B4-BE49-F238E27FC236}">
                  <a16:creationId xmlns:a16="http://schemas.microsoft.com/office/drawing/2014/main" id="{00000000-0008-0000-0A00-000011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94930" name="Button 18" hidden="1">
              <a:extLst>
                <a:ext uri="{63B3BB69-23CF-44E3-9099-C40C66FF867C}">
                  <a14:compatExt spid="_x0000_s294930"/>
                </a:ext>
                <a:ext uri="{FF2B5EF4-FFF2-40B4-BE49-F238E27FC236}">
                  <a16:creationId xmlns:a16="http://schemas.microsoft.com/office/drawing/2014/main" id="{00000000-0008-0000-0A00-000012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94931" name="Button 19" hidden="1">
              <a:extLst>
                <a:ext uri="{63B3BB69-23CF-44E3-9099-C40C66FF867C}">
                  <a14:compatExt spid="_x0000_s294931"/>
                </a:ext>
                <a:ext uri="{FF2B5EF4-FFF2-40B4-BE49-F238E27FC236}">
                  <a16:creationId xmlns:a16="http://schemas.microsoft.com/office/drawing/2014/main" id="{00000000-0008-0000-0A00-000013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94932" name="Button 20" hidden="1">
              <a:extLst>
                <a:ext uri="{63B3BB69-23CF-44E3-9099-C40C66FF867C}">
                  <a14:compatExt spid="_x0000_s294932"/>
                </a:ext>
                <a:ext uri="{FF2B5EF4-FFF2-40B4-BE49-F238E27FC236}">
                  <a16:creationId xmlns:a16="http://schemas.microsoft.com/office/drawing/2014/main" id="{00000000-0008-0000-0A00-000014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94933" name="Button 21" hidden="1">
              <a:extLst>
                <a:ext uri="{63B3BB69-23CF-44E3-9099-C40C66FF867C}">
                  <a14:compatExt spid="_x0000_s294933"/>
                </a:ext>
                <a:ext uri="{FF2B5EF4-FFF2-40B4-BE49-F238E27FC236}">
                  <a16:creationId xmlns:a16="http://schemas.microsoft.com/office/drawing/2014/main" id="{00000000-0008-0000-0A00-000015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94934" name="Button 22" hidden="1">
              <a:extLst>
                <a:ext uri="{63B3BB69-23CF-44E3-9099-C40C66FF867C}">
                  <a14:compatExt spid="_x0000_s294934"/>
                </a:ext>
                <a:ext uri="{FF2B5EF4-FFF2-40B4-BE49-F238E27FC236}">
                  <a16:creationId xmlns:a16="http://schemas.microsoft.com/office/drawing/2014/main" id="{00000000-0008-0000-0A00-000016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94935" name="Button 23" hidden="1">
              <a:extLst>
                <a:ext uri="{63B3BB69-23CF-44E3-9099-C40C66FF867C}">
                  <a14:compatExt spid="_x0000_s294935"/>
                </a:ext>
                <a:ext uri="{FF2B5EF4-FFF2-40B4-BE49-F238E27FC236}">
                  <a16:creationId xmlns:a16="http://schemas.microsoft.com/office/drawing/2014/main" id="{00000000-0008-0000-0A00-000017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94936" name="Button 24" hidden="1">
              <a:extLst>
                <a:ext uri="{63B3BB69-23CF-44E3-9099-C40C66FF867C}">
                  <a14:compatExt spid="_x0000_s294936"/>
                </a:ext>
                <a:ext uri="{FF2B5EF4-FFF2-40B4-BE49-F238E27FC236}">
                  <a16:creationId xmlns:a16="http://schemas.microsoft.com/office/drawing/2014/main" id="{00000000-0008-0000-0A00-000018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94937" name="Button 25" hidden="1">
              <a:extLst>
                <a:ext uri="{63B3BB69-23CF-44E3-9099-C40C66FF867C}">
                  <a14:compatExt spid="_x0000_s294937"/>
                </a:ext>
                <a:ext uri="{FF2B5EF4-FFF2-40B4-BE49-F238E27FC236}">
                  <a16:creationId xmlns:a16="http://schemas.microsoft.com/office/drawing/2014/main" id="{00000000-0008-0000-0A00-000019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94938" name="Button 26" hidden="1">
              <a:extLst>
                <a:ext uri="{63B3BB69-23CF-44E3-9099-C40C66FF867C}">
                  <a14:compatExt spid="_x0000_s294938"/>
                </a:ext>
                <a:ext uri="{FF2B5EF4-FFF2-40B4-BE49-F238E27FC236}">
                  <a16:creationId xmlns:a16="http://schemas.microsoft.com/office/drawing/2014/main" id="{00000000-0008-0000-0A00-00001A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95937" name="Button 1" hidden="1">
              <a:extLst>
                <a:ext uri="{63B3BB69-23CF-44E3-9099-C40C66FF867C}">
                  <a14:compatExt spid="_x0000_s295937"/>
                </a:ext>
                <a:ext uri="{FF2B5EF4-FFF2-40B4-BE49-F238E27FC236}">
                  <a16:creationId xmlns:a16="http://schemas.microsoft.com/office/drawing/2014/main" id="{00000000-0008-0000-0B00-000001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95938" name="Button 2" hidden="1">
              <a:extLst>
                <a:ext uri="{63B3BB69-23CF-44E3-9099-C40C66FF867C}">
                  <a14:compatExt spid="_x0000_s295938"/>
                </a:ext>
                <a:ext uri="{FF2B5EF4-FFF2-40B4-BE49-F238E27FC236}">
                  <a16:creationId xmlns:a16="http://schemas.microsoft.com/office/drawing/2014/main" id="{00000000-0008-0000-0B00-000002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95939" name="Button 3" hidden="1">
              <a:extLst>
                <a:ext uri="{63B3BB69-23CF-44E3-9099-C40C66FF867C}">
                  <a14:compatExt spid="_x0000_s295939"/>
                </a:ext>
                <a:ext uri="{FF2B5EF4-FFF2-40B4-BE49-F238E27FC236}">
                  <a16:creationId xmlns:a16="http://schemas.microsoft.com/office/drawing/2014/main" id="{00000000-0008-0000-0B00-000003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95940" name="Button 4" hidden="1">
              <a:extLst>
                <a:ext uri="{63B3BB69-23CF-44E3-9099-C40C66FF867C}">
                  <a14:compatExt spid="_x0000_s295940"/>
                </a:ext>
                <a:ext uri="{FF2B5EF4-FFF2-40B4-BE49-F238E27FC236}">
                  <a16:creationId xmlns:a16="http://schemas.microsoft.com/office/drawing/2014/main" id="{00000000-0008-0000-0B00-000004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95941" name="Button 5" hidden="1">
              <a:extLst>
                <a:ext uri="{63B3BB69-23CF-44E3-9099-C40C66FF867C}">
                  <a14:compatExt spid="_x0000_s295941"/>
                </a:ext>
                <a:ext uri="{FF2B5EF4-FFF2-40B4-BE49-F238E27FC236}">
                  <a16:creationId xmlns:a16="http://schemas.microsoft.com/office/drawing/2014/main" id="{00000000-0008-0000-0B00-000005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95942" name="Button 6" hidden="1">
              <a:extLst>
                <a:ext uri="{63B3BB69-23CF-44E3-9099-C40C66FF867C}">
                  <a14:compatExt spid="_x0000_s295942"/>
                </a:ext>
                <a:ext uri="{FF2B5EF4-FFF2-40B4-BE49-F238E27FC236}">
                  <a16:creationId xmlns:a16="http://schemas.microsoft.com/office/drawing/2014/main" id="{00000000-0008-0000-0B00-000006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95943" name="Button 7" hidden="1">
              <a:extLst>
                <a:ext uri="{63B3BB69-23CF-44E3-9099-C40C66FF867C}">
                  <a14:compatExt spid="_x0000_s295943"/>
                </a:ext>
                <a:ext uri="{FF2B5EF4-FFF2-40B4-BE49-F238E27FC236}">
                  <a16:creationId xmlns:a16="http://schemas.microsoft.com/office/drawing/2014/main" id="{00000000-0008-0000-0B00-000007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95944" name="Button 8" hidden="1">
              <a:extLst>
                <a:ext uri="{63B3BB69-23CF-44E3-9099-C40C66FF867C}">
                  <a14:compatExt spid="_x0000_s295944"/>
                </a:ext>
                <a:ext uri="{FF2B5EF4-FFF2-40B4-BE49-F238E27FC236}">
                  <a16:creationId xmlns:a16="http://schemas.microsoft.com/office/drawing/2014/main" id="{00000000-0008-0000-0B00-000008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95945" name="Button 9" hidden="1">
              <a:extLst>
                <a:ext uri="{63B3BB69-23CF-44E3-9099-C40C66FF867C}">
                  <a14:compatExt spid="_x0000_s295945"/>
                </a:ext>
                <a:ext uri="{FF2B5EF4-FFF2-40B4-BE49-F238E27FC236}">
                  <a16:creationId xmlns:a16="http://schemas.microsoft.com/office/drawing/2014/main" id="{00000000-0008-0000-0B00-000009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95946" name="Button 10" hidden="1">
              <a:extLst>
                <a:ext uri="{63B3BB69-23CF-44E3-9099-C40C66FF867C}">
                  <a14:compatExt spid="_x0000_s295946"/>
                </a:ext>
                <a:ext uri="{FF2B5EF4-FFF2-40B4-BE49-F238E27FC236}">
                  <a16:creationId xmlns:a16="http://schemas.microsoft.com/office/drawing/2014/main" id="{00000000-0008-0000-0B00-00000A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95947" name="Button 11" hidden="1">
              <a:extLst>
                <a:ext uri="{63B3BB69-23CF-44E3-9099-C40C66FF867C}">
                  <a14:compatExt spid="_x0000_s295947"/>
                </a:ext>
                <a:ext uri="{FF2B5EF4-FFF2-40B4-BE49-F238E27FC236}">
                  <a16:creationId xmlns:a16="http://schemas.microsoft.com/office/drawing/2014/main" id="{00000000-0008-0000-0B00-00000B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95948" name="Button 12" hidden="1">
              <a:extLst>
                <a:ext uri="{63B3BB69-23CF-44E3-9099-C40C66FF867C}">
                  <a14:compatExt spid="_x0000_s295948"/>
                </a:ext>
                <a:ext uri="{FF2B5EF4-FFF2-40B4-BE49-F238E27FC236}">
                  <a16:creationId xmlns:a16="http://schemas.microsoft.com/office/drawing/2014/main" id="{00000000-0008-0000-0B00-00000C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95949" name="Button 13" hidden="1">
              <a:extLst>
                <a:ext uri="{63B3BB69-23CF-44E3-9099-C40C66FF867C}">
                  <a14:compatExt spid="_x0000_s295949"/>
                </a:ext>
                <a:ext uri="{FF2B5EF4-FFF2-40B4-BE49-F238E27FC236}">
                  <a16:creationId xmlns:a16="http://schemas.microsoft.com/office/drawing/2014/main" id="{00000000-0008-0000-0B00-00000D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95950" name="Button 14" hidden="1">
              <a:extLst>
                <a:ext uri="{63B3BB69-23CF-44E3-9099-C40C66FF867C}">
                  <a14:compatExt spid="_x0000_s295950"/>
                </a:ext>
                <a:ext uri="{FF2B5EF4-FFF2-40B4-BE49-F238E27FC236}">
                  <a16:creationId xmlns:a16="http://schemas.microsoft.com/office/drawing/2014/main" id="{00000000-0008-0000-0B00-00000E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95951" name="Button 15" hidden="1">
              <a:extLst>
                <a:ext uri="{63B3BB69-23CF-44E3-9099-C40C66FF867C}">
                  <a14:compatExt spid="_x0000_s295951"/>
                </a:ext>
                <a:ext uri="{FF2B5EF4-FFF2-40B4-BE49-F238E27FC236}">
                  <a16:creationId xmlns:a16="http://schemas.microsoft.com/office/drawing/2014/main" id="{00000000-0008-0000-0B00-00000F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95952" name="Button 16" hidden="1">
              <a:extLst>
                <a:ext uri="{63B3BB69-23CF-44E3-9099-C40C66FF867C}">
                  <a14:compatExt spid="_x0000_s295952"/>
                </a:ext>
                <a:ext uri="{FF2B5EF4-FFF2-40B4-BE49-F238E27FC236}">
                  <a16:creationId xmlns:a16="http://schemas.microsoft.com/office/drawing/2014/main" id="{00000000-0008-0000-0B00-000010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95953" name="Button 17" hidden="1">
              <a:extLst>
                <a:ext uri="{63B3BB69-23CF-44E3-9099-C40C66FF867C}">
                  <a14:compatExt spid="_x0000_s295953"/>
                </a:ext>
                <a:ext uri="{FF2B5EF4-FFF2-40B4-BE49-F238E27FC236}">
                  <a16:creationId xmlns:a16="http://schemas.microsoft.com/office/drawing/2014/main" id="{00000000-0008-0000-0B00-000011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95954" name="Button 18" hidden="1">
              <a:extLst>
                <a:ext uri="{63B3BB69-23CF-44E3-9099-C40C66FF867C}">
                  <a14:compatExt spid="_x0000_s295954"/>
                </a:ext>
                <a:ext uri="{FF2B5EF4-FFF2-40B4-BE49-F238E27FC236}">
                  <a16:creationId xmlns:a16="http://schemas.microsoft.com/office/drawing/2014/main" id="{00000000-0008-0000-0B00-000012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95955" name="Button 19" hidden="1">
              <a:extLst>
                <a:ext uri="{63B3BB69-23CF-44E3-9099-C40C66FF867C}">
                  <a14:compatExt spid="_x0000_s295955"/>
                </a:ext>
                <a:ext uri="{FF2B5EF4-FFF2-40B4-BE49-F238E27FC236}">
                  <a16:creationId xmlns:a16="http://schemas.microsoft.com/office/drawing/2014/main" id="{00000000-0008-0000-0B00-000013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95956" name="Button 20" hidden="1">
              <a:extLst>
                <a:ext uri="{63B3BB69-23CF-44E3-9099-C40C66FF867C}">
                  <a14:compatExt spid="_x0000_s295956"/>
                </a:ext>
                <a:ext uri="{FF2B5EF4-FFF2-40B4-BE49-F238E27FC236}">
                  <a16:creationId xmlns:a16="http://schemas.microsoft.com/office/drawing/2014/main" id="{00000000-0008-0000-0B00-000014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95957" name="Button 21" hidden="1">
              <a:extLst>
                <a:ext uri="{63B3BB69-23CF-44E3-9099-C40C66FF867C}">
                  <a14:compatExt spid="_x0000_s295957"/>
                </a:ext>
                <a:ext uri="{FF2B5EF4-FFF2-40B4-BE49-F238E27FC236}">
                  <a16:creationId xmlns:a16="http://schemas.microsoft.com/office/drawing/2014/main" id="{00000000-0008-0000-0B00-000015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95958" name="Button 22" hidden="1">
              <a:extLst>
                <a:ext uri="{63B3BB69-23CF-44E3-9099-C40C66FF867C}">
                  <a14:compatExt spid="_x0000_s295958"/>
                </a:ext>
                <a:ext uri="{FF2B5EF4-FFF2-40B4-BE49-F238E27FC236}">
                  <a16:creationId xmlns:a16="http://schemas.microsoft.com/office/drawing/2014/main" id="{00000000-0008-0000-0B00-000016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95959" name="Button 23" hidden="1">
              <a:extLst>
                <a:ext uri="{63B3BB69-23CF-44E3-9099-C40C66FF867C}">
                  <a14:compatExt spid="_x0000_s295959"/>
                </a:ext>
                <a:ext uri="{FF2B5EF4-FFF2-40B4-BE49-F238E27FC236}">
                  <a16:creationId xmlns:a16="http://schemas.microsoft.com/office/drawing/2014/main" id="{00000000-0008-0000-0B00-000017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95960" name="Button 24" hidden="1">
              <a:extLst>
                <a:ext uri="{63B3BB69-23CF-44E3-9099-C40C66FF867C}">
                  <a14:compatExt spid="_x0000_s295960"/>
                </a:ext>
                <a:ext uri="{FF2B5EF4-FFF2-40B4-BE49-F238E27FC236}">
                  <a16:creationId xmlns:a16="http://schemas.microsoft.com/office/drawing/2014/main" id="{00000000-0008-0000-0B00-000018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95961" name="Button 25" hidden="1">
              <a:extLst>
                <a:ext uri="{63B3BB69-23CF-44E3-9099-C40C66FF867C}">
                  <a14:compatExt spid="_x0000_s295961"/>
                </a:ext>
                <a:ext uri="{FF2B5EF4-FFF2-40B4-BE49-F238E27FC236}">
                  <a16:creationId xmlns:a16="http://schemas.microsoft.com/office/drawing/2014/main" id="{00000000-0008-0000-0B00-000019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95962" name="Button 26" hidden="1">
              <a:extLst>
                <a:ext uri="{63B3BB69-23CF-44E3-9099-C40C66FF867C}">
                  <a14:compatExt spid="_x0000_s295962"/>
                </a:ext>
                <a:ext uri="{FF2B5EF4-FFF2-40B4-BE49-F238E27FC236}">
                  <a16:creationId xmlns:a16="http://schemas.microsoft.com/office/drawing/2014/main" id="{00000000-0008-0000-0B00-00001A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96961" name="Button 1" hidden="1">
              <a:extLst>
                <a:ext uri="{63B3BB69-23CF-44E3-9099-C40C66FF867C}">
                  <a14:compatExt spid="_x0000_s296961"/>
                </a:ext>
                <a:ext uri="{FF2B5EF4-FFF2-40B4-BE49-F238E27FC236}">
                  <a16:creationId xmlns:a16="http://schemas.microsoft.com/office/drawing/2014/main" id="{00000000-0008-0000-0C00-000001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96962" name="Button 2" hidden="1">
              <a:extLst>
                <a:ext uri="{63B3BB69-23CF-44E3-9099-C40C66FF867C}">
                  <a14:compatExt spid="_x0000_s296962"/>
                </a:ext>
                <a:ext uri="{FF2B5EF4-FFF2-40B4-BE49-F238E27FC236}">
                  <a16:creationId xmlns:a16="http://schemas.microsoft.com/office/drawing/2014/main" id="{00000000-0008-0000-0C00-000002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96963" name="Button 3" hidden="1">
              <a:extLst>
                <a:ext uri="{63B3BB69-23CF-44E3-9099-C40C66FF867C}">
                  <a14:compatExt spid="_x0000_s296963"/>
                </a:ext>
                <a:ext uri="{FF2B5EF4-FFF2-40B4-BE49-F238E27FC236}">
                  <a16:creationId xmlns:a16="http://schemas.microsoft.com/office/drawing/2014/main" id="{00000000-0008-0000-0C00-000003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96964" name="Button 4" hidden="1">
              <a:extLst>
                <a:ext uri="{63B3BB69-23CF-44E3-9099-C40C66FF867C}">
                  <a14:compatExt spid="_x0000_s296964"/>
                </a:ext>
                <a:ext uri="{FF2B5EF4-FFF2-40B4-BE49-F238E27FC236}">
                  <a16:creationId xmlns:a16="http://schemas.microsoft.com/office/drawing/2014/main" id="{00000000-0008-0000-0C00-000004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96965" name="Button 5" hidden="1">
              <a:extLst>
                <a:ext uri="{63B3BB69-23CF-44E3-9099-C40C66FF867C}">
                  <a14:compatExt spid="_x0000_s296965"/>
                </a:ext>
                <a:ext uri="{FF2B5EF4-FFF2-40B4-BE49-F238E27FC236}">
                  <a16:creationId xmlns:a16="http://schemas.microsoft.com/office/drawing/2014/main" id="{00000000-0008-0000-0C00-000005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96966" name="Button 6" hidden="1">
              <a:extLst>
                <a:ext uri="{63B3BB69-23CF-44E3-9099-C40C66FF867C}">
                  <a14:compatExt spid="_x0000_s296966"/>
                </a:ext>
                <a:ext uri="{FF2B5EF4-FFF2-40B4-BE49-F238E27FC236}">
                  <a16:creationId xmlns:a16="http://schemas.microsoft.com/office/drawing/2014/main" id="{00000000-0008-0000-0C00-000006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96967" name="Button 7" hidden="1">
              <a:extLst>
                <a:ext uri="{63B3BB69-23CF-44E3-9099-C40C66FF867C}">
                  <a14:compatExt spid="_x0000_s296967"/>
                </a:ext>
                <a:ext uri="{FF2B5EF4-FFF2-40B4-BE49-F238E27FC236}">
                  <a16:creationId xmlns:a16="http://schemas.microsoft.com/office/drawing/2014/main" id="{00000000-0008-0000-0C00-000007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96968" name="Button 8" hidden="1">
              <a:extLst>
                <a:ext uri="{63B3BB69-23CF-44E3-9099-C40C66FF867C}">
                  <a14:compatExt spid="_x0000_s296968"/>
                </a:ext>
                <a:ext uri="{FF2B5EF4-FFF2-40B4-BE49-F238E27FC236}">
                  <a16:creationId xmlns:a16="http://schemas.microsoft.com/office/drawing/2014/main" id="{00000000-0008-0000-0C00-000008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96969" name="Button 9" hidden="1">
              <a:extLst>
                <a:ext uri="{63B3BB69-23CF-44E3-9099-C40C66FF867C}">
                  <a14:compatExt spid="_x0000_s296969"/>
                </a:ext>
                <a:ext uri="{FF2B5EF4-FFF2-40B4-BE49-F238E27FC236}">
                  <a16:creationId xmlns:a16="http://schemas.microsoft.com/office/drawing/2014/main" id="{00000000-0008-0000-0C00-000009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96970" name="Button 10" hidden="1">
              <a:extLst>
                <a:ext uri="{63B3BB69-23CF-44E3-9099-C40C66FF867C}">
                  <a14:compatExt spid="_x0000_s296970"/>
                </a:ext>
                <a:ext uri="{FF2B5EF4-FFF2-40B4-BE49-F238E27FC236}">
                  <a16:creationId xmlns:a16="http://schemas.microsoft.com/office/drawing/2014/main" id="{00000000-0008-0000-0C00-00000A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96971" name="Button 11" hidden="1">
              <a:extLst>
                <a:ext uri="{63B3BB69-23CF-44E3-9099-C40C66FF867C}">
                  <a14:compatExt spid="_x0000_s296971"/>
                </a:ext>
                <a:ext uri="{FF2B5EF4-FFF2-40B4-BE49-F238E27FC236}">
                  <a16:creationId xmlns:a16="http://schemas.microsoft.com/office/drawing/2014/main" id="{00000000-0008-0000-0C00-00000B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96972" name="Button 12" hidden="1">
              <a:extLst>
                <a:ext uri="{63B3BB69-23CF-44E3-9099-C40C66FF867C}">
                  <a14:compatExt spid="_x0000_s296972"/>
                </a:ext>
                <a:ext uri="{FF2B5EF4-FFF2-40B4-BE49-F238E27FC236}">
                  <a16:creationId xmlns:a16="http://schemas.microsoft.com/office/drawing/2014/main" id="{00000000-0008-0000-0C00-00000C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96973" name="Button 13" hidden="1">
              <a:extLst>
                <a:ext uri="{63B3BB69-23CF-44E3-9099-C40C66FF867C}">
                  <a14:compatExt spid="_x0000_s296973"/>
                </a:ext>
                <a:ext uri="{FF2B5EF4-FFF2-40B4-BE49-F238E27FC236}">
                  <a16:creationId xmlns:a16="http://schemas.microsoft.com/office/drawing/2014/main" id="{00000000-0008-0000-0C00-00000D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96974" name="Button 14" hidden="1">
              <a:extLst>
                <a:ext uri="{63B3BB69-23CF-44E3-9099-C40C66FF867C}">
                  <a14:compatExt spid="_x0000_s296974"/>
                </a:ext>
                <a:ext uri="{FF2B5EF4-FFF2-40B4-BE49-F238E27FC236}">
                  <a16:creationId xmlns:a16="http://schemas.microsoft.com/office/drawing/2014/main" id="{00000000-0008-0000-0C00-00000E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96975" name="Button 15" hidden="1">
              <a:extLst>
                <a:ext uri="{63B3BB69-23CF-44E3-9099-C40C66FF867C}">
                  <a14:compatExt spid="_x0000_s296975"/>
                </a:ext>
                <a:ext uri="{FF2B5EF4-FFF2-40B4-BE49-F238E27FC236}">
                  <a16:creationId xmlns:a16="http://schemas.microsoft.com/office/drawing/2014/main" id="{00000000-0008-0000-0C00-00000F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96976" name="Button 16" hidden="1">
              <a:extLst>
                <a:ext uri="{63B3BB69-23CF-44E3-9099-C40C66FF867C}">
                  <a14:compatExt spid="_x0000_s296976"/>
                </a:ext>
                <a:ext uri="{FF2B5EF4-FFF2-40B4-BE49-F238E27FC236}">
                  <a16:creationId xmlns:a16="http://schemas.microsoft.com/office/drawing/2014/main" id="{00000000-0008-0000-0C00-000010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96977" name="Button 17" hidden="1">
              <a:extLst>
                <a:ext uri="{63B3BB69-23CF-44E3-9099-C40C66FF867C}">
                  <a14:compatExt spid="_x0000_s296977"/>
                </a:ext>
                <a:ext uri="{FF2B5EF4-FFF2-40B4-BE49-F238E27FC236}">
                  <a16:creationId xmlns:a16="http://schemas.microsoft.com/office/drawing/2014/main" id="{00000000-0008-0000-0C00-000011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96978" name="Button 18" hidden="1">
              <a:extLst>
                <a:ext uri="{63B3BB69-23CF-44E3-9099-C40C66FF867C}">
                  <a14:compatExt spid="_x0000_s296978"/>
                </a:ext>
                <a:ext uri="{FF2B5EF4-FFF2-40B4-BE49-F238E27FC236}">
                  <a16:creationId xmlns:a16="http://schemas.microsoft.com/office/drawing/2014/main" id="{00000000-0008-0000-0C00-000012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96979" name="Button 19" hidden="1">
              <a:extLst>
                <a:ext uri="{63B3BB69-23CF-44E3-9099-C40C66FF867C}">
                  <a14:compatExt spid="_x0000_s296979"/>
                </a:ext>
                <a:ext uri="{FF2B5EF4-FFF2-40B4-BE49-F238E27FC236}">
                  <a16:creationId xmlns:a16="http://schemas.microsoft.com/office/drawing/2014/main" id="{00000000-0008-0000-0C00-000013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96980" name="Button 20" hidden="1">
              <a:extLst>
                <a:ext uri="{63B3BB69-23CF-44E3-9099-C40C66FF867C}">
                  <a14:compatExt spid="_x0000_s296980"/>
                </a:ext>
                <a:ext uri="{FF2B5EF4-FFF2-40B4-BE49-F238E27FC236}">
                  <a16:creationId xmlns:a16="http://schemas.microsoft.com/office/drawing/2014/main" id="{00000000-0008-0000-0C00-000014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96981" name="Button 21" hidden="1">
              <a:extLst>
                <a:ext uri="{63B3BB69-23CF-44E3-9099-C40C66FF867C}">
                  <a14:compatExt spid="_x0000_s296981"/>
                </a:ext>
                <a:ext uri="{FF2B5EF4-FFF2-40B4-BE49-F238E27FC236}">
                  <a16:creationId xmlns:a16="http://schemas.microsoft.com/office/drawing/2014/main" id="{00000000-0008-0000-0C00-000015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96982" name="Button 22" hidden="1">
              <a:extLst>
                <a:ext uri="{63B3BB69-23CF-44E3-9099-C40C66FF867C}">
                  <a14:compatExt spid="_x0000_s296982"/>
                </a:ext>
                <a:ext uri="{FF2B5EF4-FFF2-40B4-BE49-F238E27FC236}">
                  <a16:creationId xmlns:a16="http://schemas.microsoft.com/office/drawing/2014/main" id="{00000000-0008-0000-0C00-000016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96983" name="Button 23" hidden="1">
              <a:extLst>
                <a:ext uri="{63B3BB69-23CF-44E3-9099-C40C66FF867C}">
                  <a14:compatExt spid="_x0000_s296983"/>
                </a:ext>
                <a:ext uri="{FF2B5EF4-FFF2-40B4-BE49-F238E27FC236}">
                  <a16:creationId xmlns:a16="http://schemas.microsoft.com/office/drawing/2014/main" id="{00000000-0008-0000-0C00-000017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96984" name="Button 24" hidden="1">
              <a:extLst>
                <a:ext uri="{63B3BB69-23CF-44E3-9099-C40C66FF867C}">
                  <a14:compatExt spid="_x0000_s296984"/>
                </a:ext>
                <a:ext uri="{FF2B5EF4-FFF2-40B4-BE49-F238E27FC236}">
                  <a16:creationId xmlns:a16="http://schemas.microsoft.com/office/drawing/2014/main" id="{00000000-0008-0000-0C00-000018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96985" name="Button 25" hidden="1">
              <a:extLst>
                <a:ext uri="{63B3BB69-23CF-44E3-9099-C40C66FF867C}">
                  <a14:compatExt spid="_x0000_s296985"/>
                </a:ext>
                <a:ext uri="{FF2B5EF4-FFF2-40B4-BE49-F238E27FC236}">
                  <a16:creationId xmlns:a16="http://schemas.microsoft.com/office/drawing/2014/main" id="{00000000-0008-0000-0C00-000019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96986" name="Button 26" hidden="1">
              <a:extLst>
                <a:ext uri="{63B3BB69-23CF-44E3-9099-C40C66FF867C}">
                  <a14:compatExt spid="_x0000_s296986"/>
                </a:ext>
                <a:ext uri="{FF2B5EF4-FFF2-40B4-BE49-F238E27FC236}">
                  <a16:creationId xmlns:a16="http://schemas.microsoft.com/office/drawing/2014/main" id="{00000000-0008-0000-0C00-00001A8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97985" name="Button 1" hidden="1">
              <a:extLst>
                <a:ext uri="{63B3BB69-23CF-44E3-9099-C40C66FF867C}">
                  <a14:compatExt spid="_x0000_s297985"/>
                </a:ext>
                <a:ext uri="{FF2B5EF4-FFF2-40B4-BE49-F238E27FC236}">
                  <a16:creationId xmlns:a16="http://schemas.microsoft.com/office/drawing/2014/main" id="{00000000-0008-0000-0D00-000001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97986" name="Button 2" hidden="1">
              <a:extLst>
                <a:ext uri="{63B3BB69-23CF-44E3-9099-C40C66FF867C}">
                  <a14:compatExt spid="_x0000_s297986"/>
                </a:ext>
                <a:ext uri="{FF2B5EF4-FFF2-40B4-BE49-F238E27FC236}">
                  <a16:creationId xmlns:a16="http://schemas.microsoft.com/office/drawing/2014/main" id="{00000000-0008-0000-0D00-000002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97987" name="Button 3" hidden="1">
              <a:extLst>
                <a:ext uri="{63B3BB69-23CF-44E3-9099-C40C66FF867C}">
                  <a14:compatExt spid="_x0000_s297987"/>
                </a:ext>
                <a:ext uri="{FF2B5EF4-FFF2-40B4-BE49-F238E27FC236}">
                  <a16:creationId xmlns:a16="http://schemas.microsoft.com/office/drawing/2014/main" id="{00000000-0008-0000-0D00-000003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97988" name="Button 4" hidden="1">
              <a:extLst>
                <a:ext uri="{63B3BB69-23CF-44E3-9099-C40C66FF867C}">
                  <a14:compatExt spid="_x0000_s297988"/>
                </a:ext>
                <a:ext uri="{FF2B5EF4-FFF2-40B4-BE49-F238E27FC236}">
                  <a16:creationId xmlns:a16="http://schemas.microsoft.com/office/drawing/2014/main" id="{00000000-0008-0000-0D00-000004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97989" name="Button 5" hidden="1">
              <a:extLst>
                <a:ext uri="{63B3BB69-23CF-44E3-9099-C40C66FF867C}">
                  <a14:compatExt spid="_x0000_s297989"/>
                </a:ext>
                <a:ext uri="{FF2B5EF4-FFF2-40B4-BE49-F238E27FC236}">
                  <a16:creationId xmlns:a16="http://schemas.microsoft.com/office/drawing/2014/main" id="{00000000-0008-0000-0D00-000005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97990" name="Button 6" hidden="1">
              <a:extLst>
                <a:ext uri="{63B3BB69-23CF-44E3-9099-C40C66FF867C}">
                  <a14:compatExt spid="_x0000_s297990"/>
                </a:ext>
                <a:ext uri="{FF2B5EF4-FFF2-40B4-BE49-F238E27FC236}">
                  <a16:creationId xmlns:a16="http://schemas.microsoft.com/office/drawing/2014/main" id="{00000000-0008-0000-0D00-000006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97991" name="Button 7" hidden="1">
              <a:extLst>
                <a:ext uri="{63B3BB69-23CF-44E3-9099-C40C66FF867C}">
                  <a14:compatExt spid="_x0000_s297991"/>
                </a:ext>
                <a:ext uri="{FF2B5EF4-FFF2-40B4-BE49-F238E27FC236}">
                  <a16:creationId xmlns:a16="http://schemas.microsoft.com/office/drawing/2014/main" id="{00000000-0008-0000-0D00-000007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97992" name="Button 8" hidden="1">
              <a:extLst>
                <a:ext uri="{63B3BB69-23CF-44E3-9099-C40C66FF867C}">
                  <a14:compatExt spid="_x0000_s297992"/>
                </a:ext>
                <a:ext uri="{FF2B5EF4-FFF2-40B4-BE49-F238E27FC236}">
                  <a16:creationId xmlns:a16="http://schemas.microsoft.com/office/drawing/2014/main" id="{00000000-0008-0000-0D00-000008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97993" name="Button 9" hidden="1">
              <a:extLst>
                <a:ext uri="{63B3BB69-23CF-44E3-9099-C40C66FF867C}">
                  <a14:compatExt spid="_x0000_s297993"/>
                </a:ext>
                <a:ext uri="{FF2B5EF4-FFF2-40B4-BE49-F238E27FC236}">
                  <a16:creationId xmlns:a16="http://schemas.microsoft.com/office/drawing/2014/main" id="{00000000-0008-0000-0D00-000009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97994" name="Button 10" hidden="1">
              <a:extLst>
                <a:ext uri="{63B3BB69-23CF-44E3-9099-C40C66FF867C}">
                  <a14:compatExt spid="_x0000_s297994"/>
                </a:ext>
                <a:ext uri="{FF2B5EF4-FFF2-40B4-BE49-F238E27FC236}">
                  <a16:creationId xmlns:a16="http://schemas.microsoft.com/office/drawing/2014/main" id="{00000000-0008-0000-0D00-00000A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97995" name="Button 11" hidden="1">
              <a:extLst>
                <a:ext uri="{63B3BB69-23CF-44E3-9099-C40C66FF867C}">
                  <a14:compatExt spid="_x0000_s297995"/>
                </a:ext>
                <a:ext uri="{FF2B5EF4-FFF2-40B4-BE49-F238E27FC236}">
                  <a16:creationId xmlns:a16="http://schemas.microsoft.com/office/drawing/2014/main" id="{00000000-0008-0000-0D00-00000B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97996" name="Button 12" hidden="1">
              <a:extLst>
                <a:ext uri="{63B3BB69-23CF-44E3-9099-C40C66FF867C}">
                  <a14:compatExt spid="_x0000_s297996"/>
                </a:ext>
                <a:ext uri="{FF2B5EF4-FFF2-40B4-BE49-F238E27FC236}">
                  <a16:creationId xmlns:a16="http://schemas.microsoft.com/office/drawing/2014/main" id="{00000000-0008-0000-0D00-00000C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97997" name="Button 13" hidden="1">
              <a:extLst>
                <a:ext uri="{63B3BB69-23CF-44E3-9099-C40C66FF867C}">
                  <a14:compatExt spid="_x0000_s297997"/>
                </a:ext>
                <a:ext uri="{FF2B5EF4-FFF2-40B4-BE49-F238E27FC236}">
                  <a16:creationId xmlns:a16="http://schemas.microsoft.com/office/drawing/2014/main" id="{00000000-0008-0000-0D00-00000D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97998" name="Button 14" hidden="1">
              <a:extLst>
                <a:ext uri="{63B3BB69-23CF-44E3-9099-C40C66FF867C}">
                  <a14:compatExt spid="_x0000_s297998"/>
                </a:ext>
                <a:ext uri="{FF2B5EF4-FFF2-40B4-BE49-F238E27FC236}">
                  <a16:creationId xmlns:a16="http://schemas.microsoft.com/office/drawing/2014/main" id="{00000000-0008-0000-0D00-00000E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97999" name="Button 15" hidden="1">
              <a:extLst>
                <a:ext uri="{63B3BB69-23CF-44E3-9099-C40C66FF867C}">
                  <a14:compatExt spid="_x0000_s297999"/>
                </a:ext>
                <a:ext uri="{FF2B5EF4-FFF2-40B4-BE49-F238E27FC236}">
                  <a16:creationId xmlns:a16="http://schemas.microsoft.com/office/drawing/2014/main" id="{00000000-0008-0000-0D00-00000F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98000" name="Button 16" hidden="1">
              <a:extLst>
                <a:ext uri="{63B3BB69-23CF-44E3-9099-C40C66FF867C}">
                  <a14:compatExt spid="_x0000_s298000"/>
                </a:ext>
                <a:ext uri="{FF2B5EF4-FFF2-40B4-BE49-F238E27FC236}">
                  <a16:creationId xmlns:a16="http://schemas.microsoft.com/office/drawing/2014/main" id="{00000000-0008-0000-0D00-000010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98001" name="Button 17" hidden="1">
              <a:extLst>
                <a:ext uri="{63B3BB69-23CF-44E3-9099-C40C66FF867C}">
                  <a14:compatExt spid="_x0000_s298001"/>
                </a:ext>
                <a:ext uri="{FF2B5EF4-FFF2-40B4-BE49-F238E27FC236}">
                  <a16:creationId xmlns:a16="http://schemas.microsoft.com/office/drawing/2014/main" id="{00000000-0008-0000-0D00-000011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98002" name="Button 18" hidden="1">
              <a:extLst>
                <a:ext uri="{63B3BB69-23CF-44E3-9099-C40C66FF867C}">
                  <a14:compatExt spid="_x0000_s298002"/>
                </a:ext>
                <a:ext uri="{FF2B5EF4-FFF2-40B4-BE49-F238E27FC236}">
                  <a16:creationId xmlns:a16="http://schemas.microsoft.com/office/drawing/2014/main" id="{00000000-0008-0000-0D00-000012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98003" name="Button 19" hidden="1">
              <a:extLst>
                <a:ext uri="{63B3BB69-23CF-44E3-9099-C40C66FF867C}">
                  <a14:compatExt spid="_x0000_s298003"/>
                </a:ext>
                <a:ext uri="{FF2B5EF4-FFF2-40B4-BE49-F238E27FC236}">
                  <a16:creationId xmlns:a16="http://schemas.microsoft.com/office/drawing/2014/main" id="{00000000-0008-0000-0D00-000013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98004" name="Button 20" hidden="1">
              <a:extLst>
                <a:ext uri="{63B3BB69-23CF-44E3-9099-C40C66FF867C}">
                  <a14:compatExt spid="_x0000_s298004"/>
                </a:ext>
                <a:ext uri="{FF2B5EF4-FFF2-40B4-BE49-F238E27FC236}">
                  <a16:creationId xmlns:a16="http://schemas.microsoft.com/office/drawing/2014/main" id="{00000000-0008-0000-0D00-000014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98005" name="Button 21" hidden="1">
              <a:extLst>
                <a:ext uri="{63B3BB69-23CF-44E3-9099-C40C66FF867C}">
                  <a14:compatExt spid="_x0000_s298005"/>
                </a:ext>
                <a:ext uri="{FF2B5EF4-FFF2-40B4-BE49-F238E27FC236}">
                  <a16:creationId xmlns:a16="http://schemas.microsoft.com/office/drawing/2014/main" id="{00000000-0008-0000-0D00-000015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98006" name="Button 22" hidden="1">
              <a:extLst>
                <a:ext uri="{63B3BB69-23CF-44E3-9099-C40C66FF867C}">
                  <a14:compatExt spid="_x0000_s298006"/>
                </a:ext>
                <a:ext uri="{FF2B5EF4-FFF2-40B4-BE49-F238E27FC236}">
                  <a16:creationId xmlns:a16="http://schemas.microsoft.com/office/drawing/2014/main" id="{00000000-0008-0000-0D00-000016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98007" name="Button 23" hidden="1">
              <a:extLst>
                <a:ext uri="{63B3BB69-23CF-44E3-9099-C40C66FF867C}">
                  <a14:compatExt spid="_x0000_s298007"/>
                </a:ext>
                <a:ext uri="{FF2B5EF4-FFF2-40B4-BE49-F238E27FC236}">
                  <a16:creationId xmlns:a16="http://schemas.microsoft.com/office/drawing/2014/main" id="{00000000-0008-0000-0D00-000017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98008" name="Button 24" hidden="1">
              <a:extLst>
                <a:ext uri="{63B3BB69-23CF-44E3-9099-C40C66FF867C}">
                  <a14:compatExt spid="_x0000_s298008"/>
                </a:ext>
                <a:ext uri="{FF2B5EF4-FFF2-40B4-BE49-F238E27FC236}">
                  <a16:creationId xmlns:a16="http://schemas.microsoft.com/office/drawing/2014/main" id="{00000000-0008-0000-0D00-000018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98009" name="Button 25" hidden="1">
              <a:extLst>
                <a:ext uri="{63B3BB69-23CF-44E3-9099-C40C66FF867C}">
                  <a14:compatExt spid="_x0000_s298009"/>
                </a:ext>
                <a:ext uri="{FF2B5EF4-FFF2-40B4-BE49-F238E27FC236}">
                  <a16:creationId xmlns:a16="http://schemas.microsoft.com/office/drawing/2014/main" id="{00000000-0008-0000-0D00-000019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98010" name="Button 26" hidden="1">
              <a:extLst>
                <a:ext uri="{63B3BB69-23CF-44E3-9099-C40C66FF867C}">
                  <a14:compatExt spid="_x0000_s298010"/>
                </a:ext>
                <a:ext uri="{FF2B5EF4-FFF2-40B4-BE49-F238E27FC236}">
                  <a16:creationId xmlns:a16="http://schemas.microsoft.com/office/drawing/2014/main" id="{00000000-0008-0000-0D00-00001A8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159745" name="Button 1" hidden="1">
              <a:extLst>
                <a:ext uri="{63B3BB69-23CF-44E3-9099-C40C66FF867C}">
                  <a14:compatExt spid="_x0000_s159745"/>
                </a:ext>
                <a:ext uri="{FF2B5EF4-FFF2-40B4-BE49-F238E27FC236}">
                  <a16:creationId xmlns:a16="http://schemas.microsoft.com/office/drawing/2014/main" id="{00000000-0008-0000-0E00-000001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159746" name="Button 2" hidden="1">
              <a:extLst>
                <a:ext uri="{63B3BB69-23CF-44E3-9099-C40C66FF867C}">
                  <a14:compatExt spid="_x0000_s159746"/>
                </a:ext>
                <a:ext uri="{FF2B5EF4-FFF2-40B4-BE49-F238E27FC236}">
                  <a16:creationId xmlns:a16="http://schemas.microsoft.com/office/drawing/2014/main" id="{00000000-0008-0000-0E00-000002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159747" name="Button 3" hidden="1">
              <a:extLst>
                <a:ext uri="{63B3BB69-23CF-44E3-9099-C40C66FF867C}">
                  <a14:compatExt spid="_x0000_s159747"/>
                </a:ext>
                <a:ext uri="{FF2B5EF4-FFF2-40B4-BE49-F238E27FC236}">
                  <a16:creationId xmlns:a16="http://schemas.microsoft.com/office/drawing/2014/main" id="{00000000-0008-0000-0E00-000003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159748" name="Button 4" hidden="1">
              <a:extLst>
                <a:ext uri="{63B3BB69-23CF-44E3-9099-C40C66FF867C}">
                  <a14:compatExt spid="_x0000_s159748"/>
                </a:ext>
                <a:ext uri="{FF2B5EF4-FFF2-40B4-BE49-F238E27FC236}">
                  <a16:creationId xmlns:a16="http://schemas.microsoft.com/office/drawing/2014/main" id="{00000000-0008-0000-0E00-000004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159749" name="Button 5" hidden="1">
              <a:extLst>
                <a:ext uri="{63B3BB69-23CF-44E3-9099-C40C66FF867C}">
                  <a14:compatExt spid="_x0000_s159749"/>
                </a:ext>
                <a:ext uri="{FF2B5EF4-FFF2-40B4-BE49-F238E27FC236}">
                  <a16:creationId xmlns:a16="http://schemas.microsoft.com/office/drawing/2014/main" id="{00000000-0008-0000-0E00-000005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9525</xdr:colOff>
          <xdr:row>2</xdr:row>
          <xdr:rowOff>9525</xdr:rowOff>
        </xdr:from>
        <xdr:to>
          <xdr:col>66</xdr:col>
          <xdr:colOff>0</xdr:colOff>
          <xdr:row>4</xdr:row>
          <xdr:rowOff>0</xdr:rowOff>
        </xdr:to>
        <xdr:sp macro="" textlink="">
          <xdr:nvSpPr>
            <xdr:cNvPr id="159750" name="Button 6" hidden="1">
              <a:extLst>
                <a:ext uri="{63B3BB69-23CF-44E3-9099-C40C66FF867C}">
                  <a14:compatExt spid="_x0000_s159750"/>
                </a:ext>
                <a:ext uri="{FF2B5EF4-FFF2-40B4-BE49-F238E27FC236}">
                  <a16:creationId xmlns:a16="http://schemas.microsoft.com/office/drawing/2014/main" id="{00000000-0008-0000-0E00-000006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159751" name="Button 7" hidden="1">
              <a:extLst>
                <a:ext uri="{63B3BB69-23CF-44E3-9099-C40C66FF867C}">
                  <a14:compatExt spid="_x0000_s159751"/>
                </a:ext>
                <a:ext uri="{FF2B5EF4-FFF2-40B4-BE49-F238E27FC236}">
                  <a16:creationId xmlns:a16="http://schemas.microsoft.com/office/drawing/2014/main" id="{00000000-0008-0000-0E00-000007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159752" name="Button 8" hidden="1">
              <a:extLst>
                <a:ext uri="{63B3BB69-23CF-44E3-9099-C40C66FF867C}">
                  <a14:compatExt spid="_x0000_s159752"/>
                </a:ext>
                <a:ext uri="{FF2B5EF4-FFF2-40B4-BE49-F238E27FC236}">
                  <a16:creationId xmlns:a16="http://schemas.microsoft.com/office/drawing/2014/main" id="{00000000-0008-0000-0E00-000008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159753" name="Button 9" hidden="1">
              <a:extLst>
                <a:ext uri="{63B3BB69-23CF-44E3-9099-C40C66FF867C}">
                  <a14:compatExt spid="_x0000_s159753"/>
                </a:ext>
                <a:ext uri="{FF2B5EF4-FFF2-40B4-BE49-F238E27FC236}">
                  <a16:creationId xmlns:a16="http://schemas.microsoft.com/office/drawing/2014/main" id="{00000000-0008-0000-0E00-000009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159755" name="Button 11" hidden="1">
              <a:extLst>
                <a:ext uri="{63B3BB69-23CF-44E3-9099-C40C66FF867C}">
                  <a14:compatExt spid="_x0000_s159755"/>
                </a:ext>
                <a:ext uri="{FF2B5EF4-FFF2-40B4-BE49-F238E27FC236}">
                  <a16:creationId xmlns:a16="http://schemas.microsoft.com/office/drawing/2014/main" id="{00000000-0008-0000-0E00-00000B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9525</xdr:colOff>
          <xdr:row>7</xdr:row>
          <xdr:rowOff>28575</xdr:rowOff>
        </xdr:from>
        <xdr:to>
          <xdr:col>61</xdr:col>
          <xdr:colOff>381000</xdr:colOff>
          <xdr:row>8</xdr:row>
          <xdr:rowOff>0</xdr:rowOff>
        </xdr:to>
        <xdr:sp macro="" textlink="">
          <xdr:nvSpPr>
            <xdr:cNvPr id="159756" name="Button 12" hidden="1">
              <a:extLst>
                <a:ext uri="{63B3BB69-23CF-44E3-9099-C40C66FF867C}">
                  <a14:compatExt spid="_x0000_s159756"/>
                </a:ext>
                <a:ext uri="{FF2B5EF4-FFF2-40B4-BE49-F238E27FC236}">
                  <a16:creationId xmlns:a16="http://schemas.microsoft.com/office/drawing/2014/main" id="{00000000-0008-0000-0E00-00000C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159757" name="Button 13" hidden="1">
              <a:extLst>
                <a:ext uri="{63B3BB69-23CF-44E3-9099-C40C66FF867C}">
                  <a14:compatExt spid="_x0000_s159757"/>
                </a:ext>
                <a:ext uri="{FF2B5EF4-FFF2-40B4-BE49-F238E27FC236}">
                  <a16:creationId xmlns:a16="http://schemas.microsoft.com/office/drawing/2014/main" id="{00000000-0008-0000-0E00-00000D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159758" name="Button 14" hidden="1">
              <a:extLst>
                <a:ext uri="{63B3BB69-23CF-44E3-9099-C40C66FF867C}">
                  <a14:compatExt spid="_x0000_s159758"/>
                </a:ext>
                <a:ext uri="{FF2B5EF4-FFF2-40B4-BE49-F238E27FC236}">
                  <a16:creationId xmlns:a16="http://schemas.microsoft.com/office/drawing/2014/main" id="{00000000-0008-0000-0E00-00000E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159760" name="Button 16" hidden="1">
              <a:extLst>
                <a:ext uri="{63B3BB69-23CF-44E3-9099-C40C66FF867C}">
                  <a14:compatExt spid="_x0000_s159760"/>
                </a:ext>
                <a:ext uri="{FF2B5EF4-FFF2-40B4-BE49-F238E27FC236}">
                  <a16:creationId xmlns:a16="http://schemas.microsoft.com/office/drawing/2014/main" id="{00000000-0008-0000-0E00-000010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159762" name="Button 18" hidden="1">
              <a:extLst>
                <a:ext uri="{63B3BB69-23CF-44E3-9099-C40C66FF867C}">
                  <a14:compatExt spid="_x0000_s159762"/>
                </a:ext>
                <a:ext uri="{FF2B5EF4-FFF2-40B4-BE49-F238E27FC236}">
                  <a16:creationId xmlns:a16="http://schemas.microsoft.com/office/drawing/2014/main" id="{00000000-0008-0000-0E00-000012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5</xdr:row>
          <xdr:rowOff>0</xdr:rowOff>
        </xdr:from>
        <xdr:to>
          <xdr:col>5</xdr:col>
          <xdr:colOff>0</xdr:colOff>
          <xdr:row>6</xdr:row>
          <xdr:rowOff>152400</xdr:rowOff>
        </xdr:to>
        <xdr:sp macro="" textlink="">
          <xdr:nvSpPr>
            <xdr:cNvPr id="159768" name="Button 24" hidden="1">
              <a:extLst>
                <a:ext uri="{63B3BB69-23CF-44E3-9099-C40C66FF867C}">
                  <a14:compatExt spid="_x0000_s159768"/>
                </a:ext>
                <a:ext uri="{FF2B5EF4-FFF2-40B4-BE49-F238E27FC236}">
                  <a16:creationId xmlns:a16="http://schemas.microsoft.com/office/drawing/2014/main" id="{00000000-0008-0000-0E00-000018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159769" name="Button 25" hidden="1">
              <a:extLst>
                <a:ext uri="{63B3BB69-23CF-44E3-9099-C40C66FF867C}">
                  <a14:compatExt spid="_x0000_s159769"/>
                </a:ext>
                <a:ext uri="{FF2B5EF4-FFF2-40B4-BE49-F238E27FC236}">
                  <a16:creationId xmlns:a16="http://schemas.microsoft.com/office/drawing/2014/main" id="{00000000-0008-0000-0E00-000019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159770" name="Button 26" hidden="1">
              <a:extLst>
                <a:ext uri="{63B3BB69-23CF-44E3-9099-C40C66FF867C}">
                  <a14:compatExt spid="_x0000_s159770"/>
                </a:ext>
                <a:ext uri="{FF2B5EF4-FFF2-40B4-BE49-F238E27FC236}">
                  <a16:creationId xmlns:a16="http://schemas.microsoft.com/office/drawing/2014/main" id="{00000000-0008-0000-0E00-00001A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9525</xdr:rowOff>
        </xdr:from>
        <xdr:to>
          <xdr:col>27</xdr:col>
          <xdr:colOff>190500</xdr:colOff>
          <xdr:row>8</xdr:row>
          <xdr:rowOff>0</xdr:rowOff>
        </xdr:to>
        <xdr:sp macro="" textlink="">
          <xdr:nvSpPr>
            <xdr:cNvPr id="159771" name="Button 27" hidden="1">
              <a:extLst>
                <a:ext uri="{63B3BB69-23CF-44E3-9099-C40C66FF867C}">
                  <a14:compatExt spid="_x0000_s159771"/>
                </a:ext>
                <a:ext uri="{FF2B5EF4-FFF2-40B4-BE49-F238E27FC236}">
                  <a16:creationId xmlns:a16="http://schemas.microsoft.com/office/drawing/2014/main" id="{00000000-0008-0000-0E00-00001B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9525</xdr:rowOff>
        </xdr:from>
        <xdr:to>
          <xdr:col>35</xdr:col>
          <xdr:colOff>190500</xdr:colOff>
          <xdr:row>8</xdr:row>
          <xdr:rowOff>0</xdr:rowOff>
        </xdr:to>
        <xdr:sp macro="" textlink="">
          <xdr:nvSpPr>
            <xdr:cNvPr id="159772" name="Button 28" hidden="1">
              <a:extLst>
                <a:ext uri="{63B3BB69-23CF-44E3-9099-C40C66FF867C}">
                  <a14:compatExt spid="_x0000_s159772"/>
                </a:ext>
                <a:ext uri="{FF2B5EF4-FFF2-40B4-BE49-F238E27FC236}">
                  <a16:creationId xmlns:a16="http://schemas.microsoft.com/office/drawing/2014/main" id="{00000000-0008-0000-0E00-00001C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43</xdr:col>
          <xdr:colOff>190500</xdr:colOff>
          <xdr:row>8</xdr:row>
          <xdr:rowOff>0</xdr:rowOff>
        </xdr:to>
        <xdr:sp macro="" textlink="">
          <xdr:nvSpPr>
            <xdr:cNvPr id="159773" name="Button 29" hidden="1">
              <a:extLst>
                <a:ext uri="{63B3BB69-23CF-44E3-9099-C40C66FF867C}">
                  <a14:compatExt spid="_x0000_s159773"/>
                </a:ext>
                <a:ext uri="{FF2B5EF4-FFF2-40B4-BE49-F238E27FC236}">
                  <a16:creationId xmlns:a16="http://schemas.microsoft.com/office/drawing/2014/main" id="{00000000-0008-0000-0E00-00001D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9525</xdr:rowOff>
        </xdr:from>
        <xdr:to>
          <xdr:col>51</xdr:col>
          <xdr:colOff>190500</xdr:colOff>
          <xdr:row>8</xdr:row>
          <xdr:rowOff>0</xdr:rowOff>
        </xdr:to>
        <xdr:sp macro="" textlink="">
          <xdr:nvSpPr>
            <xdr:cNvPr id="159774" name="Button 30" hidden="1">
              <a:extLst>
                <a:ext uri="{63B3BB69-23CF-44E3-9099-C40C66FF867C}">
                  <a14:compatExt spid="_x0000_s159774"/>
                </a:ext>
                <a:ext uri="{FF2B5EF4-FFF2-40B4-BE49-F238E27FC236}">
                  <a16:creationId xmlns:a16="http://schemas.microsoft.com/office/drawing/2014/main" id="{00000000-0008-0000-0E00-00001E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28575</xdr:rowOff>
        </xdr:from>
        <xdr:to>
          <xdr:col>38</xdr:col>
          <xdr:colOff>0</xdr:colOff>
          <xdr:row>8</xdr:row>
          <xdr:rowOff>0</xdr:rowOff>
        </xdr:to>
        <xdr:sp macro="" textlink="">
          <xdr:nvSpPr>
            <xdr:cNvPr id="159775" name="Button 31" hidden="1">
              <a:extLst>
                <a:ext uri="{63B3BB69-23CF-44E3-9099-C40C66FF867C}">
                  <a14:compatExt spid="_x0000_s159775"/>
                </a:ext>
                <a:ext uri="{FF2B5EF4-FFF2-40B4-BE49-F238E27FC236}">
                  <a16:creationId xmlns:a16="http://schemas.microsoft.com/office/drawing/2014/main" id="{00000000-0008-0000-0E00-00001F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28575</xdr:rowOff>
        </xdr:from>
        <xdr:to>
          <xdr:col>46</xdr:col>
          <xdr:colOff>0</xdr:colOff>
          <xdr:row>8</xdr:row>
          <xdr:rowOff>0</xdr:rowOff>
        </xdr:to>
        <xdr:sp macro="" textlink="">
          <xdr:nvSpPr>
            <xdr:cNvPr id="159776" name="Button 32" hidden="1">
              <a:extLst>
                <a:ext uri="{63B3BB69-23CF-44E3-9099-C40C66FF867C}">
                  <a14:compatExt spid="_x0000_s159776"/>
                </a:ext>
                <a:ext uri="{FF2B5EF4-FFF2-40B4-BE49-F238E27FC236}">
                  <a16:creationId xmlns:a16="http://schemas.microsoft.com/office/drawing/2014/main" id="{00000000-0008-0000-0E00-000020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28575</xdr:rowOff>
        </xdr:from>
        <xdr:to>
          <xdr:col>46</xdr:col>
          <xdr:colOff>0</xdr:colOff>
          <xdr:row>8</xdr:row>
          <xdr:rowOff>0</xdr:rowOff>
        </xdr:to>
        <xdr:sp macro="" textlink="">
          <xdr:nvSpPr>
            <xdr:cNvPr id="159777" name="Button 33" hidden="1">
              <a:extLst>
                <a:ext uri="{63B3BB69-23CF-44E3-9099-C40C66FF867C}">
                  <a14:compatExt spid="_x0000_s159777"/>
                </a:ext>
                <a:ext uri="{FF2B5EF4-FFF2-40B4-BE49-F238E27FC236}">
                  <a16:creationId xmlns:a16="http://schemas.microsoft.com/office/drawing/2014/main" id="{00000000-0008-0000-0E00-000021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99009" name="Button 1" hidden="1">
              <a:extLst>
                <a:ext uri="{63B3BB69-23CF-44E3-9099-C40C66FF867C}">
                  <a14:compatExt spid="_x0000_s299009"/>
                </a:ext>
                <a:ext uri="{FF2B5EF4-FFF2-40B4-BE49-F238E27FC236}">
                  <a16:creationId xmlns:a16="http://schemas.microsoft.com/office/drawing/2014/main" id="{00000000-0008-0000-0F00-000001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99010" name="Button 2" hidden="1">
              <a:extLst>
                <a:ext uri="{63B3BB69-23CF-44E3-9099-C40C66FF867C}">
                  <a14:compatExt spid="_x0000_s299010"/>
                </a:ext>
                <a:ext uri="{FF2B5EF4-FFF2-40B4-BE49-F238E27FC236}">
                  <a16:creationId xmlns:a16="http://schemas.microsoft.com/office/drawing/2014/main" id="{00000000-0008-0000-0F00-000002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99011" name="Button 3" hidden="1">
              <a:extLst>
                <a:ext uri="{63B3BB69-23CF-44E3-9099-C40C66FF867C}">
                  <a14:compatExt spid="_x0000_s299011"/>
                </a:ext>
                <a:ext uri="{FF2B5EF4-FFF2-40B4-BE49-F238E27FC236}">
                  <a16:creationId xmlns:a16="http://schemas.microsoft.com/office/drawing/2014/main" id="{00000000-0008-0000-0F00-000003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99012" name="Button 4" hidden="1">
              <a:extLst>
                <a:ext uri="{63B3BB69-23CF-44E3-9099-C40C66FF867C}">
                  <a14:compatExt spid="_x0000_s299012"/>
                </a:ext>
                <a:ext uri="{FF2B5EF4-FFF2-40B4-BE49-F238E27FC236}">
                  <a16:creationId xmlns:a16="http://schemas.microsoft.com/office/drawing/2014/main" id="{00000000-0008-0000-0F00-000004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99013" name="Button 5" hidden="1">
              <a:extLst>
                <a:ext uri="{63B3BB69-23CF-44E3-9099-C40C66FF867C}">
                  <a14:compatExt spid="_x0000_s299013"/>
                </a:ext>
                <a:ext uri="{FF2B5EF4-FFF2-40B4-BE49-F238E27FC236}">
                  <a16:creationId xmlns:a16="http://schemas.microsoft.com/office/drawing/2014/main" id="{00000000-0008-0000-0F00-000005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99014" name="Button 6" hidden="1">
              <a:extLst>
                <a:ext uri="{63B3BB69-23CF-44E3-9099-C40C66FF867C}">
                  <a14:compatExt spid="_x0000_s299014"/>
                </a:ext>
                <a:ext uri="{FF2B5EF4-FFF2-40B4-BE49-F238E27FC236}">
                  <a16:creationId xmlns:a16="http://schemas.microsoft.com/office/drawing/2014/main" id="{00000000-0008-0000-0F00-000006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99015" name="Button 7" hidden="1">
              <a:extLst>
                <a:ext uri="{63B3BB69-23CF-44E3-9099-C40C66FF867C}">
                  <a14:compatExt spid="_x0000_s299015"/>
                </a:ext>
                <a:ext uri="{FF2B5EF4-FFF2-40B4-BE49-F238E27FC236}">
                  <a16:creationId xmlns:a16="http://schemas.microsoft.com/office/drawing/2014/main" id="{00000000-0008-0000-0F00-000007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99016" name="Button 8" hidden="1">
              <a:extLst>
                <a:ext uri="{63B3BB69-23CF-44E3-9099-C40C66FF867C}">
                  <a14:compatExt spid="_x0000_s299016"/>
                </a:ext>
                <a:ext uri="{FF2B5EF4-FFF2-40B4-BE49-F238E27FC236}">
                  <a16:creationId xmlns:a16="http://schemas.microsoft.com/office/drawing/2014/main" id="{00000000-0008-0000-0F00-000008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99017" name="Button 9" hidden="1">
              <a:extLst>
                <a:ext uri="{63B3BB69-23CF-44E3-9099-C40C66FF867C}">
                  <a14:compatExt spid="_x0000_s299017"/>
                </a:ext>
                <a:ext uri="{FF2B5EF4-FFF2-40B4-BE49-F238E27FC236}">
                  <a16:creationId xmlns:a16="http://schemas.microsoft.com/office/drawing/2014/main" id="{00000000-0008-0000-0F00-000009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99018" name="Button 10" hidden="1">
              <a:extLst>
                <a:ext uri="{63B3BB69-23CF-44E3-9099-C40C66FF867C}">
                  <a14:compatExt spid="_x0000_s299018"/>
                </a:ext>
                <a:ext uri="{FF2B5EF4-FFF2-40B4-BE49-F238E27FC236}">
                  <a16:creationId xmlns:a16="http://schemas.microsoft.com/office/drawing/2014/main" id="{00000000-0008-0000-0F00-00000A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99019" name="Button 11" hidden="1">
              <a:extLst>
                <a:ext uri="{63B3BB69-23CF-44E3-9099-C40C66FF867C}">
                  <a14:compatExt spid="_x0000_s299019"/>
                </a:ext>
                <a:ext uri="{FF2B5EF4-FFF2-40B4-BE49-F238E27FC236}">
                  <a16:creationId xmlns:a16="http://schemas.microsoft.com/office/drawing/2014/main" id="{00000000-0008-0000-0F00-00000B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99020" name="Button 12" hidden="1">
              <a:extLst>
                <a:ext uri="{63B3BB69-23CF-44E3-9099-C40C66FF867C}">
                  <a14:compatExt spid="_x0000_s299020"/>
                </a:ext>
                <a:ext uri="{FF2B5EF4-FFF2-40B4-BE49-F238E27FC236}">
                  <a16:creationId xmlns:a16="http://schemas.microsoft.com/office/drawing/2014/main" id="{00000000-0008-0000-0F00-00000C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99021" name="Button 13" hidden="1">
              <a:extLst>
                <a:ext uri="{63B3BB69-23CF-44E3-9099-C40C66FF867C}">
                  <a14:compatExt spid="_x0000_s299021"/>
                </a:ext>
                <a:ext uri="{FF2B5EF4-FFF2-40B4-BE49-F238E27FC236}">
                  <a16:creationId xmlns:a16="http://schemas.microsoft.com/office/drawing/2014/main" id="{00000000-0008-0000-0F00-00000D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99022" name="Button 14" hidden="1">
              <a:extLst>
                <a:ext uri="{63B3BB69-23CF-44E3-9099-C40C66FF867C}">
                  <a14:compatExt spid="_x0000_s299022"/>
                </a:ext>
                <a:ext uri="{FF2B5EF4-FFF2-40B4-BE49-F238E27FC236}">
                  <a16:creationId xmlns:a16="http://schemas.microsoft.com/office/drawing/2014/main" id="{00000000-0008-0000-0F00-00000E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99023" name="Button 15" hidden="1">
              <a:extLst>
                <a:ext uri="{63B3BB69-23CF-44E3-9099-C40C66FF867C}">
                  <a14:compatExt spid="_x0000_s299023"/>
                </a:ext>
                <a:ext uri="{FF2B5EF4-FFF2-40B4-BE49-F238E27FC236}">
                  <a16:creationId xmlns:a16="http://schemas.microsoft.com/office/drawing/2014/main" id="{00000000-0008-0000-0F00-00000F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99024" name="Button 16" hidden="1">
              <a:extLst>
                <a:ext uri="{63B3BB69-23CF-44E3-9099-C40C66FF867C}">
                  <a14:compatExt spid="_x0000_s299024"/>
                </a:ext>
                <a:ext uri="{FF2B5EF4-FFF2-40B4-BE49-F238E27FC236}">
                  <a16:creationId xmlns:a16="http://schemas.microsoft.com/office/drawing/2014/main" id="{00000000-0008-0000-0F00-000010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99025" name="Button 17" hidden="1">
              <a:extLst>
                <a:ext uri="{63B3BB69-23CF-44E3-9099-C40C66FF867C}">
                  <a14:compatExt spid="_x0000_s299025"/>
                </a:ext>
                <a:ext uri="{FF2B5EF4-FFF2-40B4-BE49-F238E27FC236}">
                  <a16:creationId xmlns:a16="http://schemas.microsoft.com/office/drawing/2014/main" id="{00000000-0008-0000-0F00-000011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99026" name="Button 18" hidden="1">
              <a:extLst>
                <a:ext uri="{63B3BB69-23CF-44E3-9099-C40C66FF867C}">
                  <a14:compatExt spid="_x0000_s299026"/>
                </a:ext>
                <a:ext uri="{FF2B5EF4-FFF2-40B4-BE49-F238E27FC236}">
                  <a16:creationId xmlns:a16="http://schemas.microsoft.com/office/drawing/2014/main" id="{00000000-0008-0000-0F00-000012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99027" name="Button 19" hidden="1">
              <a:extLst>
                <a:ext uri="{63B3BB69-23CF-44E3-9099-C40C66FF867C}">
                  <a14:compatExt spid="_x0000_s299027"/>
                </a:ext>
                <a:ext uri="{FF2B5EF4-FFF2-40B4-BE49-F238E27FC236}">
                  <a16:creationId xmlns:a16="http://schemas.microsoft.com/office/drawing/2014/main" id="{00000000-0008-0000-0F00-000013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99028" name="Button 20" hidden="1">
              <a:extLst>
                <a:ext uri="{63B3BB69-23CF-44E3-9099-C40C66FF867C}">
                  <a14:compatExt spid="_x0000_s299028"/>
                </a:ext>
                <a:ext uri="{FF2B5EF4-FFF2-40B4-BE49-F238E27FC236}">
                  <a16:creationId xmlns:a16="http://schemas.microsoft.com/office/drawing/2014/main" id="{00000000-0008-0000-0F00-000014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99029" name="Button 21" hidden="1">
              <a:extLst>
                <a:ext uri="{63B3BB69-23CF-44E3-9099-C40C66FF867C}">
                  <a14:compatExt spid="_x0000_s299029"/>
                </a:ext>
                <a:ext uri="{FF2B5EF4-FFF2-40B4-BE49-F238E27FC236}">
                  <a16:creationId xmlns:a16="http://schemas.microsoft.com/office/drawing/2014/main" id="{00000000-0008-0000-0F00-000015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99030" name="Button 22" hidden="1">
              <a:extLst>
                <a:ext uri="{63B3BB69-23CF-44E3-9099-C40C66FF867C}">
                  <a14:compatExt spid="_x0000_s299030"/>
                </a:ext>
                <a:ext uri="{FF2B5EF4-FFF2-40B4-BE49-F238E27FC236}">
                  <a16:creationId xmlns:a16="http://schemas.microsoft.com/office/drawing/2014/main" id="{00000000-0008-0000-0F00-000016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99031" name="Button 23" hidden="1">
              <a:extLst>
                <a:ext uri="{63B3BB69-23CF-44E3-9099-C40C66FF867C}">
                  <a14:compatExt spid="_x0000_s299031"/>
                </a:ext>
                <a:ext uri="{FF2B5EF4-FFF2-40B4-BE49-F238E27FC236}">
                  <a16:creationId xmlns:a16="http://schemas.microsoft.com/office/drawing/2014/main" id="{00000000-0008-0000-0F00-000017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99032" name="Button 24" hidden="1">
              <a:extLst>
                <a:ext uri="{63B3BB69-23CF-44E3-9099-C40C66FF867C}">
                  <a14:compatExt spid="_x0000_s299032"/>
                </a:ext>
                <a:ext uri="{FF2B5EF4-FFF2-40B4-BE49-F238E27FC236}">
                  <a16:creationId xmlns:a16="http://schemas.microsoft.com/office/drawing/2014/main" id="{00000000-0008-0000-0F00-000018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99033" name="Button 25" hidden="1">
              <a:extLst>
                <a:ext uri="{63B3BB69-23CF-44E3-9099-C40C66FF867C}">
                  <a14:compatExt spid="_x0000_s299033"/>
                </a:ext>
                <a:ext uri="{FF2B5EF4-FFF2-40B4-BE49-F238E27FC236}">
                  <a16:creationId xmlns:a16="http://schemas.microsoft.com/office/drawing/2014/main" id="{00000000-0008-0000-0F00-000019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99034" name="Button 26" hidden="1">
              <a:extLst>
                <a:ext uri="{63B3BB69-23CF-44E3-9099-C40C66FF867C}">
                  <a14:compatExt spid="_x0000_s299034"/>
                </a:ext>
                <a:ext uri="{FF2B5EF4-FFF2-40B4-BE49-F238E27FC236}">
                  <a16:creationId xmlns:a16="http://schemas.microsoft.com/office/drawing/2014/main" id="{00000000-0008-0000-0F00-00001A9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00033" name="Button 1" hidden="1">
              <a:extLst>
                <a:ext uri="{63B3BB69-23CF-44E3-9099-C40C66FF867C}">
                  <a14:compatExt spid="_x0000_s300033"/>
                </a:ext>
                <a:ext uri="{FF2B5EF4-FFF2-40B4-BE49-F238E27FC236}">
                  <a16:creationId xmlns:a16="http://schemas.microsoft.com/office/drawing/2014/main" id="{00000000-0008-0000-1000-000001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00034" name="Button 2" hidden="1">
              <a:extLst>
                <a:ext uri="{63B3BB69-23CF-44E3-9099-C40C66FF867C}">
                  <a14:compatExt spid="_x0000_s300034"/>
                </a:ext>
                <a:ext uri="{FF2B5EF4-FFF2-40B4-BE49-F238E27FC236}">
                  <a16:creationId xmlns:a16="http://schemas.microsoft.com/office/drawing/2014/main" id="{00000000-0008-0000-1000-000002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00035" name="Button 3" hidden="1">
              <a:extLst>
                <a:ext uri="{63B3BB69-23CF-44E3-9099-C40C66FF867C}">
                  <a14:compatExt spid="_x0000_s300035"/>
                </a:ext>
                <a:ext uri="{FF2B5EF4-FFF2-40B4-BE49-F238E27FC236}">
                  <a16:creationId xmlns:a16="http://schemas.microsoft.com/office/drawing/2014/main" id="{00000000-0008-0000-1000-000003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00036" name="Button 4" hidden="1">
              <a:extLst>
                <a:ext uri="{63B3BB69-23CF-44E3-9099-C40C66FF867C}">
                  <a14:compatExt spid="_x0000_s300036"/>
                </a:ext>
                <a:ext uri="{FF2B5EF4-FFF2-40B4-BE49-F238E27FC236}">
                  <a16:creationId xmlns:a16="http://schemas.microsoft.com/office/drawing/2014/main" id="{00000000-0008-0000-1000-000004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00037" name="Button 5" hidden="1">
              <a:extLst>
                <a:ext uri="{63B3BB69-23CF-44E3-9099-C40C66FF867C}">
                  <a14:compatExt spid="_x0000_s300037"/>
                </a:ext>
                <a:ext uri="{FF2B5EF4-FFF2-40B4-BE49-F238E27FC236}">
                  <a16:creationId xmlns:a16="http://schemas.microsoft.com/office/drawing/2014/main" id="{00000000-0008-0000-1000-000005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300038" name="Button 6" hidden="1">
              <a:extLst>
                <a:ext uri="{63B3BB69-23CF-44E3-9099-C40C66FF867C}">
                  <a14:compatExt spid="_x0000_s300038"/>
                </a:ext>
                <a:ext uri="{FF2B5EF4-FFF2-40B4-BE49-F238E27FC236}">
                  <a16:creationId xmlns:a16="http://schemas.microsoft.com/office/drawing/2014/main" id="{00000000-0008-0000-1000-000006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0039" name="Button 7" hidden="1">
              <a:extLst>
                <a:ext uri="{63B3BB69-23CF-44E3-9099-C40C66FF867C}">
                  <a14:compatExt spid="_x0000_s300039"/>
                </a:ext>
                <a:ext uri="{FF2B5EF4-FFF2-40B4-BE49-F238E27FC236}">
                  <a16:creationId xmlns:a16="http://schemas.microsoft.com/office/drawing/2014/main" id="{00000000-0008-0000-1000-000007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00040" name="Button 8" hidden="1">
              <a:extLst>
                <a:ext uri="{63B3BB69-23CF-44E3-9099-C40C66FF867C}">
                  <a14:compatExt spid="_x0000_s300040"/>
                </a:ext>
                <a:ext uri="{FF2B5EF4-FFF2-40B4-BE49-F238E27FC236}">
                  <a16:creationId xmlns:a16="http://schemas.microsoft.com/office/drawing/2014/main" id="{00000000-0008-0000-1000-000008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00041" name="Button 9" hidden="1">
              <a:extLst>
                <a:ext uri="{63B3BB69-23CF-44E3-9099-C40C66FF867C}">
                  <a14:compatExt spid="_x0000_s300041"/>
                </a:ext>
                <a:ext uri="{FF2B5EF4-FFF2-40B4-BE49-F238E27FC236}">
                  <a16:creationId xmlns:a16="http://schemas.microsoft.com/office/drawing/2014/main" id="{00000000-0008-0000-1000-000009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300042" name="Button 10" hidden="1">
              <a:extLst>
                <a:ext uri="{63B3BB69-23CF-44E3-9099-C40C66FF867C}">
                  <a14:compatExt spid="_x0000_s300042"/>
                </a:ext>
                <a:ext uri="{FF2B5EF4-FFF2-40B4-BE49-F238E27FC236}">
                  <a16:creationId xmlns:a16="http://schemas.microsoft.com/office/drawing/2014/main" id="{00000000-0008-0000-1000-00000A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00043" name="Button 11" hidden="1">
              <a:extLst>
                <a:ext uri="{63B3BB69-23CF-44E3-9099-C40C66FF867C}">
                  <a14:compatExt spid="_x0000_s300043"/>
                </a:ext>
                <a:ext uri="{FF2B5EF4-FFF2-40B4-BE49-F238E27FC236}">
                  <a16:creationId xmlns:a16="http://schemas.microsoft.com/office/drawing/2014/main" id="{00000000-0008-0000-1000-00000B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300044" name="Button 12" hidden="1">
              <a:extLst>
                <a:ext uri="{63B3BB69-23CF-44E3-9099-C40C66FF867C}">
                  <a14:compatExt spid="_x0000_s300044"/>
                </a:ext>
                <a:ext uri="{FF2B5EF4-FFF2-40B4-BE49-F238E27FC236}">
                  <a16:creationId xmlns:a16="http://schemas.microsoft.com/office/drawing/2014/main" id="{00000000-0008-0000-1000-00000C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00045" name="Button 13" hidden="1">
              <a:extLst>
                <a:ext uri="{63B3BB69-23CF-44E3-9099-C40C66FF867C}">
                  <a14:compatExt spid="_x0000_s300045"/>
                </a:ext>
                <a:ext uri="{FF2B5EF4-FFF2-40B4-BE49-F238E27FC236}">
                  <a16:creationId xmlns:a16="http://schemas.microsoft.com/office/drawing/2014/main" id="{00000000-0008-0000-1000-00000D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00046" name="Button 14" hidden="1">
              <a:extLst>
                <a:ext uri="{63B3BB69-23CF-44E3-9099-C40C66FF867C}">
                  <a14:compatExt spid="_x0000_s300046"/>
                </a:ext>
                <a:ext uri="{FF2B5EF4-FFF2-40B4-BE49-F238E27FC236}">
                  <a16:creationId xmlns:a16="http://schemas.microsoft.com/office/drawing/2014/main" id="{00000000-0008-0000-1000-00000E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300047" name="Button 15" hidden="1">
              <a:extLst>
                <a:ext uri="{63B3BB69-23CF-44E3-9099-C40C66FF867C}">
                  <a14:compatExt spid="_x0000_s300047"/>
                </a:ext>
                <a:ext uri="{FF2B5EF4-FFF2-40B4-BE49-F238E27FC236}">
                  <a16:creationId xmlns:a16="http://schemas.microsoft.com/office/drawing/2014/main" id="{00000000-0008-0000-1000-00000F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00048" name="Button 16" hidden="1">
              <a:extLst>
                <a:ext uri="{63B3BB69-23CF-44E3-9099-C40C66FF867C}">
                  <a14:compatExt spid="_x0000_s300048"/>
                </a:ext>
                <a:ext uri="{FF2B5EF4-FFF2-40B4-BE49-F238E27FC236}">
                  <a16:creationId xmlns:a16="http://schemas.microsoft.com/office/drawing/2014/main" id="{00000000-0008-0000-1000-000010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300049" name="Button 17" hidden="1">
              <a:extLst>
                <a:ext uri="{63B3BB69-23CF-44E3-9099-C40C66FF867C}">
                  <a14:compatExt spid="_x0000_s300049"/>
                </a:ext>
                <a:ext uri="{FF2B5EF4-FFF2-40B4-BE49-F238E27FC236}">
                  <a16:creationId xmlns:a16="http://schemas.microsoft.com/office/drawing/2014/main" id="{00000000-0008-0000-1000-000011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00050" name="Button 18" hidden="1">
              <a:extLst>
                <a:ext uri="{63B3BB69-23CF-44E3-9099-C40C66FF867C}">
                  <a14:compatExt spid="_x0000_s300050"/>
                </a:ext>
                <a:ext uri="{FF2B5EF4-FFF2-40B4-BE49-F238E27FC236}">
                  <a16:creationId xmlns:a16="http://schemas.microsoft.com/office/drawing/2014/main" id="{00000000-0008-0000-1000-000012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00051" name="Button 19" hidden="1">
              <a:extLst>
                <a:ext uri="{63B3BB69-23CF-44E3-9099-C40C66FF867C}">
                  <a14:compatExt spid="_x0000_s300051"/>
                </a:ext>
                <a:ext uri="{FF2B5EF4-FFF2-40B4-BE49-F238E27FC236}">
                  <a16:creationId xmlns:a16="http://schemas.microsoft.com/office/drawing/2014/main" id="{00000000-0008-0000-1000-000013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300052" name="Button 20" hidden="1">
              <a:extLst>
                <a:ext uri="{63B3BB69-23CF-44E3-9099-C40C66FF867C}">
                  <a14:compatExt spid="_x0000_s300052"/>
                </a:ext>
                <a:ext uri="{FF2B5EF4-FFF2-40B4-BE49-F238E27FC236}">
                  <a16:creationId xmlns:a16="http://schemas.microsoft.com/office/drawing/2014/main" id="{00000000-0008-0000-1000-000014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300053" name="Button 21" hidden="1">
              <a:extLst>
                <a:ext uri="{63B3BB69-23CF-44E3-9099-C40C66FF867C}">
                  <a14:compatExt spid="_x0000_s300053"/>
                </a:ext>
                <a:ext uri="{FF2B5EF4-FFF2-40B4-BE49-F238E27FC236}">
                  <a16:creationId xmlns:a16="http://schemas.microsoft.com/office/drawing/2014/main" id="{00000000-0008-0000-1000-000015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300054" name="Button 22" hidden="1">
              <a:extLst>
                <a:ext uri="{63B3BB69-23CF-44E3-9099-C40C66FF867C}">
                  <a14:compatExt spid="_x0000_s300054"/>
                </a:ext>
                <a:ext uri="{FF2B5EF4-FFF2-40B4-BE49-F238E27FC236}">
                  <a16:creationId xmlns:a16="http://schemas.microsoft.com/office/drawing/2014/main" id="{00000000-0008-0000-1000-000016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300055" name="Button 23" hidden="1">
              <a:extLst>
                <a:ext uri="{63B3BB69-23CF-44E3-9099-C40C66FF867C}">
                  <a14:compatExt spid="_x0000_s300055"/>
                </a:ext>
                <a:ext uri="{FF2B5EF4-FFF2-40B4-BE49-F238E27FC236}">
                  <a16:creationId xmlns:a16="http://schemas.microsoft.com/office/drawing/2014/main" id="{00000000-0008-0000-1000-000017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00056" name="Button 24" hidden="1">
              <a:extLst>
                <a:ext uri="{63B3BB69-23CF-44E3-9099-C40C66FF867C}">
                  <a14:compatExt spid="_x0000_s300056"/>
                </a:ext>
                <a:ext uri="{FF2B5EF4-FFF2-40B4-BE49-F238E27FC236}">
                  <a16:creationId xmlns:a16="http://schemas.microsoft.com/office/drawing/2014/main" id="{00000000-0008-0000-1000-000018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300057" name="Button 25" hidden="1">
              <a:extLst>
                <a:ext uri="{63B3BB69-23CF-44E3-9099-C40C66FF867C}">
                  <a14:compatExt spid="_x0000_s300057"/>
                </a:ext>
                <a:ext uri="{FF2B5EF4-FFF2-40B4-BE49-F238E27FC236}">
                  <a16:creationId xmlns:a16="http://schemas.microsoft.com/office/drawing/2014/main" id="{00000000-0008-0000-1000-000019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300058" name="Button 26" hidden="1">
              <a:extLst>
                <a:ext uri="{63B3BB69-23CF-44E3-9099-C40C66FF867C}">
                  <a14:compatExt spid="_x0000_s300058"/>
                </a:ext>
                <a:ext uri="{FF2B5EF4-FFF2-40B4-BE49-F238E27FC236}">
                  <a16:creationId xmlns:a16="http://schemas.microsoft.com/office/drawing/2014/main" id="{00000000-0008-0000-1000-00001A9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01057" name="Button 1" hidden="1">
              <a:extLst>
                <a:ext uri="{63B3BB69-23CF-44E3-9099-C40C66FF867C}">
                  <a14:compatExt spid="_x0000_s301057"/>
                </a:ext>
                <a:ext uri="{FF2B5EF4-FFF2-40B4-BE49-F238E27FC236}">
                  <a16:creationId xmlns:a16="http://schemas.microsoft.com/office/drawing/2014/main" id="{00000000-0008-0000-1100-000001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01058" name="Button 2" hidden="1">
              <a:extLst>
                <a:ext uri="{63B3BB69-23CF-44E3-9099-C40C66FF867C}">
                  <a14:compatExt spid="_x0000_s301058"/>
                </a:ext>
                <a:ext uri="{FF2B5EF4-FFF2-40B4-BE49-F238E27FC236}">
                  <a16:creationId xmlns:a16="http://schemas.microsoft.com/office/drawing/2014/main" id="{00000000-0008-0000-1100-000002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01059" name="Button 3" hidden="1">
              <a:extLst>
                <a:ext uri="{63B3BB69-23CF-44E3-9099-C40C66FF867C}">
                  <a14:compatExt spid="_x0000_s301059"/>
                </a:ext>
                <a:ext uri="{FF2B5EF4-FFF2-40B4-BE49-F238E27FC236}">
                  <a16:creationId xmlns:a16="http://schemas.microsoft.com/office/drawing/2014/main" id="{00000000-0008-0000-1100-000003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01060" name="Button 4" hidden="1">
              <a:extLst>
                <a:ext uri="{63B3BB69-23CF-44E3-9099-C40C66FF867C}">
                  <a14:compatExt spid="_x0000_s301060"/>
                </a:ext>
                <a:ext uri="{FF2B5EF4-FFF2-40B4-BE49-F238E27FC236}">
                  <a16:creationId xmlns:a16="http://schemas.microsoft.com/office/drawing/2014/main" id="{00000000-0008-0000-1100-000004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01061" name="Button 5" hidden="1">
              <a:extLst>
                <a:ext uri="{63B3BB69-23CF-44E3-9099-C40C66FF867C}">
                  <a14:compatExt spid="_x0000_s301061"/>
                </a:ext>
                <a:ext uri="{FF2B5EF4-FFF2-40B4-BE49-F238E27FC236}">
                  <a16:creationId xmlns:a16="http://schemas.microsoft.com/office/drawing/2014/main" id="{00000000-0008-0000-1100-000005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301062" name="Button 6" hidden="1">
              <a:extLst>
                <a:ext uri="{63B3BB69-23CF-44E3-9099-C40C66FF867C}">
                  <a14:compatExt spid="_x0000_s301062"/>
                </a:ext>
                <a:ext uri="{FF2B5EF4-FFF2-40B4-BE49-F238E27FC236}">
                  <a16:creationId xmlns:a16="http://schemas.microsoft.com/office/drawing/2014/main" id="{00000000-0008-0000-1100-000006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1063" name="Button 7" hidden="1">
              <a:extLst>
                <a:ext uri="{63B3BB69-23CF-44E3-9099-C40C66FF867C}">
                  <a14:compatExt spid="_x0000_s301063"/>
                </a:ext>
                <a:ext uri="{FF2B5EF4-FFF2-40B4-BE49-F238E27FC236}">
                  <a16:creationId xmlns:a16="http://schemas.microsoft.com/office/drawing/2014/main" id="{00000000-0008-0000-1100-000007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01064" name="Button 8" hidden="1">
              <a:extLst>
                <a:ext uri="{63B3BB69-23CF-44E3-9099-C40C66FF867C}">
                  <a14:compatExt spid="_x0000_s301064"/>
                </a:ext>
                <a:ext uri="{FF2B5EF4-FFF2-40B4-BE49-F238E27FC236}">
                  <a16:creationId xmlns:a16="http://schemas.microsoft.com/office/drawing/2014/main" id="{00000000-0008-0000-1100-000008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01065" name="Button 9" hidden="1">
              <a:extLst>
                <a:ext uri="{63B3BB69-23CF-44E3-9099-C40C66FF867C}">
                  <a14:compatExt spid="_x0000_s301065"/>
                </a:ext>
                <a:ext uri="{FF2B5EF4-FFF2-40B4-BE49-F238E27FC236}">
                  <a16:creationId xmlns:a16="http://schemas.microsoft.com/office/drawing/2014/main" id="{00000000-0008-0000-1100-000009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301066" name="Button 10" hidden="1">
              <a:extLst>
                <a:ext uri="{63B3BB69-23CF-44E3-9099-C40C66FF867C}">
                  <a14:compatExt spid="_x0000_s301066"/>
                </a:ext>
                <a:ext uri="{FF2B5EF4-FFF2-40B4-BE49-F238E27FC236}">
                  <a16:creationId xmlns:a16="http://schemas.microsoft.com/office/drawing/2014/main" id="{00000000-0008-0000-1100-00000A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01067" name="Button 11" hidden="1">
              <a:extLst>
                <a:ext uri="{63B3BB69-23CF-44E3-9099-C40C66FF867C}">
                  <a14:compatExt spid="_x0000_s301067"/>
                </a:ext>
                <a:ext uri="{FF2B5EF4-FFF2-40B4-BE49-F238E27FC236}">
                  <a16:creationId xmlns:a16="http://schemas.microsoft.com/office/drawing/2014/main" id="{00000000-0008-0000-1100-00000B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301068" name="Button 12" hidden="1">
              <a:extLst>
                <a:ext uri="{63B3BB69-23CF-44E3-9099-C40C66FF867C}">
                  <a14:compatExt spid="_x0000_s301068"/>
                </a:ext>
                <a:ext uri="{FF2B5EF4-FFF2-40B4-BE49-F238E27FC236}">
                  <a16:creationId xmlns:a16="http://schemas.microsoft.com/office/drawing/2014/main" id="{00000000-0008-0000-1100-00000C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01069" name="Button 13" hidden="1">
              <a:extLst>
                <a:ext uri="{63B3BB69-23CF-44E3-9099-C40C66FF867C}">
                  <a14:compatExt spid="_x0000_s301069"/>
                </a:ext>
                <a:ext uri="{FF2B5EF4-FFF2-40B4-BE49-F238E27FC236}">
                  <a16:creationId xmlns:a16="http://schemas.microsoft.com/office/drawing/2014/main" id="{00000000-0008-0000-1100-00000D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01070" name="Button 14" hidden="1">
              <a:extLst>
                <a:ext uri="{63B3BB69-23CF-44E3-9099-C40C66FF867C}">
                  <a14:compatExt spid="_x0000_s301070"/>
                </a:ext>
                <a:ext uri="{FF2B5EF4-FFF2-40B4-BE49-F238E27FC236}">
                  <a16:creationId xmlns:a16="http://schemas.microsoft.com/office/drawing/2014/main" id="{00000000-0008-0000-1100-00000E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301071" name="Button 15" hidden="1">
              <a:extLst>
                <a:ext uri="{63B3BB69-23CF-44E3-9099-C40C66FF867C}">
                  <a14:compatExt spid="_x0000_s301071"/>
                </a:ext>
                <a:ext uri="{FF2B5EF4-FFF2-40B4-BE49-F238E27FC236}">
                  <a16:creationId xmlns:a16="http://schemas.microsoft.com/office/drawing/2014/main" id="{00000000-0008-0000-1100-00000F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01072" name="Button 16" hidden="1">
              <a:extLst>
                <a:ext uri="{63B3BB69-23CF-44E3-9099-C40C66FF867C}">
                  <a14:compatExt spid="_x0000_s301072"/>
                </a:ext>
                <a:ext uri="{FF2B5EF4-FFF2-40B4-BE49-F238E27FC236}">
                  <a16:creationId xmlns:a16="http://schemas.microsoft.com/office/drawing/2014/main" id="{00000000-0008-0000-1100-000010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301073" name="Button 17" hidden="1">
              <a:extLst>
                <a:ext uri="{63B3BB69-23CF-44E3-9099-C40C66FF867C}">
                  <a14:compatExt spid="_x0000_s301073"/>
                </a:ext>
                <a:ext uri="{FF2B5EF4-FFF2-40B4-BE49-F238E27FC236}">
                  <a16:creationId xmlns:a16="http://schemas.microsoft.com/office/drawing/2014/main" id="{00000000-0008-0000-1100-000011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01074" name="Button 18" hidden="1">
              <a:extLst>
                <a:ext uri="{63B3BB69-23CF-44E3-9099-C40C66FF867C}">
                  <a14:compatExt spid="_x0000_s301074"/>
                </a:ext>
                <a:ext uri="{FF2B5EF4-FFF2-40B4-BE49-F238E27FC236}">
                  <a16:creationId xmlns:a16="http://schemas.microsoft.com/office/drawing/2014/main" id="{00000000-0008-0000-1100-000012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01075" name="Button 19" hidden="1">
              <a:extLst>
                <a:ext uri="{63B3BB69-23CF-44E3-9099-C40C66FF867C}">
                  <a14:compatExt spid="_x0000_s301075"/>
                </a:ext>
                <a:ext uri="{FF2B5EF4-FFF2-40B4-BE49-F238E27FC236}">
                  <a16:creationId xmlns:a16="http://schemas.microsoft.com/office/drawing/2014/main" id="{00000000-0008-0000-1100-000013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301076" name="Button 20" hidden="1">
              <a:extLst>
                <a:ext uri="{63B3BB69-23CF-44E3-9099-C40C66FF867C}">
                  <a14:compatExt spid="_x0000_s301076"/>
                </a:ext>
                <a:ext uri="{FF2B5EF4-FFF2-40B4-BE49-F238E27FC236}">
                  <a16:creationId xmlns:a16="http://schemas.microsoft.com/office/drawing/2014/main" id="{00000000-0008-0000-1100-000014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301077" name="Button 21" hidden="1">
              <a:extLst>
                <a:ext uri="{63B3BB69-23CF-44E3-9099-C40C66FF867C}">
                  <a14:compatExt spid="_x0000_s301077"/>
                </a:ext>
                <a:ext uri="{FF2B5EF4-FFF2-40B4-BE49-F238E27FC236}">
                  <a16:creationId xmlns:a16="http://schemas.microsoft.com/office/drawing/2014/main" id="{00000000-0008-0000-1100-000015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301078" name="Button 22" hidden="1">
              <a:extLst>
                <a:ext uri="{63B3BB69-23CF-44E3-9099-C40C66FF867C}">
                  <a14:compatExt spid="_x0000_s301078"/>
                </a:ext>
                <a:ext uri="{FF2B5EF4-FFF2-40B4-BE49-F238E27FC236}">
                  <a16:creationId xmlns:a16="http://schemas.microsoft.com/office/drawing/2014/main" id="{00000000-0008-0000-1100-000016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301079" name="Button 23" hidden="1">
              <a:extLst>
                <a:ext uri="{63B3BB69-23CF-44E3-9099-C40C66FF867C}">
                  <a14:compatExt spid="_x0000_s301079"/>
                </a:ext>
                <a:ext uri="{FF2B5EF4-FFF2-40B4-BE49-F238E27FC236}">
                  <a16:creationId xmlns:a16="http://schemas.microsoft.com/office/drawing/2014/main" id="{00000000-0008-0000-1100-000017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01080" name="Button 24" hidden="1">
              <a:extLst>
                <a:ext uri="{63B3BB69-23CF-44E3-9099-C40C66FF867C}">
                  <a14:compatExt spid="_x0000_s301080"/>
                </a:ext>
                <a:ext uri="{FF2B5EF4-FFF2-40B4-BE49-F238E27FC236}">
                  <a16:creationId xmlns:a16="http://schemas.microsoft.com/office/drawing/2014/main" id="{00000000-0008-0000-1100-000018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301081" name="Button 25" hidden="1">
              <a:extLst>
                <a:ext uri="{63B3BB69-23CF-44E3-9099-C40C66FF867C}">
                  <a14:compatExt spid="_x0000_s301081"/>
                </a:ext>
                <a:ext uri="{FF2B5EF4-FFF2-40B4-BE49-F238E27FC236}">
                  <a16:creationId xmlns:a16="http://schemas.microsoft.com/office/drawing/2014/main" id="{00000000-0008-0000-1100-000019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301082" name="Button 26" hidden="1">
              <a:extLst>
                <a:ext uri="{63B3BB69-23CF-44E3-9099-C40C66FF867C}">
                  <a14:compatExt spid="_x0000_s301082"/>
                </a:ext>
                <a:ext uri="{FF2B5EF4-FFF2-40B4-BE49-F238E27FC236}">
                  <a16:creationId xmlns:a16="http://schemas.microsoft.com/office/drawing/2014/main" id="{00000000-0008-0000-1100-00001A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02081" name="Button 1" hidden="1">
              <a:extLst>
                <a:ext uri="{63B3BB69-23CF-44E3-9099-C40C66FF867C}">
                  <a14:compatExt spid="_x0000_s302081"/>
                </a:ext>
                <a:ext uri="{FF2B5EF4-FFF2-40B4-BE49-F238E27FC236}">
                  <a16:creationId xmlns:a16="http://schemas.microsoft.com/office/drawing/2014/main" id="{00000000-0008-0000-1200-000001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02082" name="Button 2" hidden="1">
              <a:extLst>
                <a:ext uri="{63B3BB69-23CF-44E3-9099-C40C66FF867C}">
                  <a14:compatExt spid="_x0000_s302082"/>
                </a:ext>
                <a:ext uri="{FF2B5EF4-FFF2-40B4-BE49-F238E27FC236}">
                  <a16:creationId xmlns:a16="http://schemas.microsoft.com/office/drawing/2014/main" id="{00000000-0008-0000-1200-000002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02083" name="Button 3" hidden="1">
              <a:extLst>
                <a:ext uri="{63B3BB69-23CF-44E3-9099-C40C66FF867C}">
                  <a14:compatExt spid="_x0000_s302083"/>
                </a:ext>
                <a:ext uri="{FF2B5EF4-FFF2-40B4-BE49-F238E27FC236}">
                  <a16:creationId xmlns:a16="http://schemas.microsoft.com/office/drawing/2014/main" id="{00000000-0008-0000-1200-000003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02084" name="Button 4" hidden="1">
              <a:extLst>
                <a:ext uri="{63B3BB69-23CF-44E3-9099-C40C66FF867C}">
                  <a14:compatExt spid="_x0000_s302084"/>
                </a:ext>
                <a:ext uri="{FF2B5EF4-FFF2-40B4-BE49-F238E27FC236}">
                  <a16:creationId xmlns:a16="http://schemas.microsoft.com/office/drawing/2014/main" id="{00000000-0008-0000-1200-000004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02085" name="Button 5" hidden="1">
              <a:extLst>
                <a:ext uri="{63B3BB69-23CF-44E3-9099-C40C66FF867C}">
                  <a14:compatExt spid="_x0000_s302085"/>
                </a:ext>
                <a:ext uri="{FF2B5EF4-FFF2-40B4-BE49-F238E27FC236}">
                  <a16:creationId xmlns:a16="http://schemas.microsoft.com/office/drawing/2014/main" id="{00000000-0008-0000-1200-000005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302086" name="Button 6" hidden="1">
              <a:extLst>
                <a:ext uri="{63B3BB69-23CF-44E3-9099-C40C66FF867C}">
                  <a14:compatExt spid="_x0000_s302086"/>
                </a:ext>
                <a:ext uri="{FF2B5EF4-FFF2-40B4-BE49-F238E27FC236}">
                  <a16:creationId xmlns:a16="http://schemas.microsoft.com/office/drawing/2014/main" id="{00000000-0008-0000-1200-000006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2087" name="Button 7" hidden="1">
              <a:extLst>
                <a:ext uri="{63B3BB69-23CF-44E3-9099-C40C66FF867C}">
                  <a14:compatExt spid="_x0000_s302087"/>
                </a:ext>
                <a:ext uri="{FF2B5EF4-FFF2-40B4-BE49-F238E27FC236}">
                  <a16:creationId xmlns:a16="http://schemas.microsoft.com/office/drawing/2014/main" id="{00000000-0008-0000-1200-000007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02088" name="Button 8" hidden="1">
              <a:extLst>
                <a:ext uri="{63B3BB69-23CF-44E3-9099-C40C66FF867C}">
                  <a14:compatExt spid="_x0000_s302088"/>
                </a:ext>
                <a:ext uri="{FF2B5EF4-FFF2-40B4-BE49-F238E27FC236}">
                  <a16:creationId xmlns:a16="http://schemas.microsoft.com/office/drawing/2014/main" id="{00000000-0008-0000-1200-000008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02089" name="Button 9" hidden="1">
              <a:extLst>
                <a:ext uri="{63B3BB69-23CF-44E3-9099-C40C66FF867C}">
                  <a14:compatExt spid="_x0000_s302089"/>
                </a:ext>
                <a:ext uri="{FF2B5EF4-FFF2-40B4-BE49-F238E27FC236}">
                  <a16:creationId xmlns:a16="http://schemas.microsoft.com/office/drawing/2014/main" id="{00000000-0008-0000-1200-000009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302090" name="Button 10" hidden="1">
              <a:extLst>
                <a:ext uri="{63B3BB69-23CF-44E3-9099-C40C66FF867C}">
                  <a14:compatExt spid="_x0000_s302090"/>
                </a:ext>
                <a:ext uri="{FF2B5EF4-FFF2-40B4-BE49-F238E27FC236}">
                  <a16:creationId xmlns:a16="http://schemas.microsoft.com/office/drawing/2014/main" id="{00000000-0008-0000-1200-00000A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02091" name="Button 11" hidden="1">
              <a:extLst>
                <a:ext uri="{63B3BB69-23CF-44E3-9099-C40C66FF867C}">
                  <a14:compatExt spid="_x0000_s302091"/>
                </a:ext>
                <a:ext uri="{FF2B5EF4-FFF2-40B4-BE49-F238E27FC236}">
                  <a16:creationId xmlns:a16="http://schemas.microsoft.com/office/drawing/2014/main" id="{00000000-0008-0000-1200-00000B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302092" name="Button 12" hidden="1">
              <a:extLst>
                <a:ext uri="{63B3BB69-23CF-44E3-9099-C40C66FF867C}">
                  <a14:compatExt spid="_x0000_s302092"/>
                </a:ext>
                <a:ext uri="{FF2B5EF4-FFF2-40B4-BE49-F238E27FC236}">
                  <a16:creationId xmlns:a16="http://schemas.microsoft.com/office/drawing/2014/main" id="{00000000-0008-0000-1200-00000C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02093" name="Button 13" hidden="1">
              <a:extLst>
                <a:ext uri="{63B3BB69-23CF-44E3-9099-C40C66FF867C}">
                  <a14:compatExt spid="_x0000_s302093"/>
                </a:ext>
                <a:ext uri="{FF2B5EF4-FFF2-40B4-BE49-F238E27FC236}">
                  <a16:creationId xmlns:a16="http://schemas.microsoft.com/office/drawing/2014/main" id="{00000000-0008-0000-1200-00000D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02094" name="Button 14" hidden="1">
              <a:extLst>
                <a:ext uri="{63B3BB69-23CF-44E3-9099-C40C66FF867C}">
                  <a14:compatExt spid="_x0000_s302094"/>
                </a:ext>
                <a:ext uri="{FF2B5EF4-FFF2-40B4-BE49-F238E27FC236}">
                  <a16:creationId xmlns:a16="http://schemas.microsoft.com/office/drawing/2014/main" id="{00000000-0008-0000-1200-00000E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302095" name="Button 15" hidden="1">
              <a:extLst>
                <a:ext uri="{63B3BB69-23CF-44E3-9099-C40C66FF867C}">
                  <a14:compatExt spid="_x0000_s302095"/>
                </a:ext>
                <a:ext uri="{FF2B5EF4-FFF2-40B4-BE49-F238E27FC236}">
                  <a16:creationId xmlns:a16="http://schemas.microsoft.com/office/drawing/2014/main" id="{00000000-0008-0000-1200-00000F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02096" name="Button 16" hidden="1">
              <a:extLst>
                <a:ext uri="{63B3BB69-23CF-44E3-9099-C40C66FF867C}">
                  <a14:compatExt spid="_x0000_s302096"/>
                </a:ext>
                <a:ext uri="{FF2B5EF4-FFF2-40B4-BE49-F238E27FC236}">
                  <a16:creationId xmlns:a16="http://schemas.microsoft.com/office/drawing/2014/main" id="{00000000-0008-0000-1200-000010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302097" name="Button 17" hidden="1">
              <a:extLst>
                <a:ext uri="{63B3BB69-23CF-44E3-9099-C40C66FF867C}">
                  <a14:compatExt spid="_x0000_s302097"/>
                </a:ext>
                <a:ext uri="{FF2B5EF4-FFF2-40B4-BE49-F238E27FC236}">
                  <a16:creationId xmlns:a16="http://schemas.microsoft.com/office/drawing/2014/main" id="{00000000-0008-0000-1200-000011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02098" name="Button 18" hidden="1">
              <a:extLst>
                <a:ext uri="{63B3BB69-23CF-44E3-9099-C40C66FF867C}">
                  <a14:compatExt spid="_x0000_s302098"/>
                </a:ext>
                <a:ext uri="{FF2B5EF4-FFF2-40B4-BE49-F238E27FC236}">
                  <a16:creationId xmlns:a16="http://schemas.microsoft.com/office/drawing/2014/main" id="{00000000-0008-0000-1200-000012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02099" name="Button 19" hidden="1">
              <a:extLst>
                <a:ext uri="{63B3BB69-23CF-44E3-9099-C40C66FF867C}">
                  <a14:compatExt spid="_x0000_s302099"/>
                </a:ext>
                <a:ext uri="{FF2B5EF4-FFF2-40B4-BE49-F238E27FC236}">
                  <a16:creationId xmlns:a16="http://schemas.microsoft.com/office/drawing/2014/main" id="{00000000-0008-0000-1200-000013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302100" name="Button 20" hidden="1">
              <a:extLst>
                <a:ext uri="{63B3BB69-23CF-44E3-9099-C40C66FF867C}">
                  <a14:compatExt spid="_x0000_s302100"/>
                </a:ext>
                <a:ext uri="{FF2B5EF4-FFF2-40B4-BE49-F238E27FC236}">
                  <a16:creationId xmlns:a16="http://schemas.microsoft.com/office/drawing/2014/main" id="{00000000-0008-0000-1200-000014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302101" name="Button 21" hidden="1">
              <a:extLst>
                <a:ext uri="{63B3BB69-23CF-44E3-9099-C40C66FF867C}">
                  <a14:compatExt spid="_x0000_s302101"/>
                </a:ext>
                <a:ext uri="{FF2B5EF4-FFF2-40B4-BE49-F238E27FC236}">
                  <a16:creationId xmlns:a16="http://schemas.microsoft.com/office/drawing/2014/main" id="{00000000-0008-0000-1200-000015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302102" name="Button 22" hidden="1">
              <a:extLst>
                <a:ext uri="{63B3BB69-23CF-44E3-9099-C40C66FF867C}">
                  <a14:compatExt spid="_x0000_s302102"/>
                </a:ext>
                <a:ext uri="{FF2B5EF4-FFF2-40B4-BE49-F238E27FC236}">
                  <a16:creationId xmlns:a16="http://schemas.microsoft.com/office/drawing/2014/main" id="{00000000-0008-0000-1200-000016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302103" name="Button 23" hidden="1">
              <a:extLst>
                <a:ext uri="{63B3BB69-23CF-44E3-9099-C40C66FF867C}">
                  <a14:compatExt spid="_x0000_s302103"/>
                </a:ext>
                <a:ext uri="{FF2B5EF4-FFF2-40B4-BE49-F238E27FC236}">
                  <a16:creationId xmlns:a16="http://schemas.microsoft.com/office/drawing/2014/main" id="{00000000-0008-0000-1200-000017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02104" name="Button 24" hidden="1">
              <a:extLst>
                <a:ext uri="{63B3BB69-23CF-44E3-9099-C40C66FF867C}">
                  <a14:compatExt spid="_x0000_s302104"/>
                </a:ext>
                <a:ext uri="{FF2B5EF4-FFF2-40B4-BE49-F238E27FC236}">
                  <a16:creationId xmlns:a16="http://schemas.microsoft.com/office/drawing/2014/main" id="{00000000-0008-0000-1200-000018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302105" name="Button 25" hidden="1">
              <a:extLst>
                <a:ext uri="{63B3BB69-23CF-44E3-9099-C40C66FF867C}">
                  <a14:compatExt spid="_x0000_s302105"/>
                </a:ext>
                <a:ext uri="{FF2B5EF4-FFF2-40B4-BE49-F238E27FC236}">
                  <a16:creationId xmlns:a16="http://schemas.microsoft.com/office/drawing/2014/main" id="{00000000-0008-0000-1200-000019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302106" name="Button 26" hidden="1">
              <a:extLst>
                <a:ext uri="{63B3BB69-23CF-44E3-9099-C40C66FF867C}">
                  <a14:compatExt spid="_x0000_s302106"/>
                </a:ext>
                <a:ext uri="{FF2B5EF4-FFF2-40B4-BE49-F238E27FC236}">
                  <a16:creationId xmlns:a16="http://schemas.microsoft.com/office/drawing/2014/main" id="{00000000-0008-0000-1200-00001A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14369" name="Button 1" hidden="1">
              <a:extLst>
                <a:ext uri="{63B3BB69-23CF-44E3-9099-C40C66FF867C}">
                  <a14:compatExt spid="_x0000_s314369"/>
                </a:ext>
                <a:ext uri="{FF2B5EF4-FFF2-40B4-BE49-F238E27FC236}">
                  <a16:creationId xmlns:a16="http://schemas.microsoft.com/office/drawing/2014/main" id="{00000000-0008-0000-1300-000001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14370" name="Button 2" hidden="1">
              <a:extLst>
                <a:ext uri="{63B3BB69-23CF-44E3-9099-C40C66FF867C}">
                  <a14:compatExt spid="_x0000_s314370"/>
                </a:ext>
                <a:ext uri="{FF2B5EF4-FFF2-40B4-BE49-F238E27FC236}">
                  <a16:creationId xmlns:a16="http://schemas.microsoft.com/office/drawing/2014/main" id="{00000000-0008-0000-1300-000002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14371" name="Button 3" hidden="1">
              <a:extLst>
                <a:ext uri="{63B3BB69-23CF-44E3-9099-C40C66FF867C}">
                  <a14:compatExt spid="_x0000_s314371"/>
                </a:ext>
                <a:ext uri="{FF2B5EF4-FFF2-40B4-BE49-F238E27FC236}">
                  <a16:creationId xmlns:a16="http://schemas.microsoft.com/office/drawing/2014/main" id="{00000000-0008-0000-1300-000003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14372" name="Button 4" hidden="1">
              <a:extLst>
                <a:ext uri="{63B3BB69-23CF-44E3-9099-C40C66FF867C}">
                  <a14:compatExt spid="_x0000_s314372"/>
                </a:ext>
                <a:ext uri="{FF2B5EF4-FFF2-40B4-BE49-F238E27FC236}">
                  <a16:creationId xmlns:a16="http://schemas.microsoft.com/office/drawing/2014/main" id="{00000000-0008-0000-1300-000004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14373" name="Button 5" hidden="1">
              <a:extLst>
                <a:ext uri="{63B3BB69-23CF-44E3-9099-C40C66FF867C}">
                  <a14:compatExt spid="_x0000_s314373"/>
                </a:ext>
                <a:ext uri="{FF2B5EF4-FFF2-40B4-BE49-F238E27FC236}">
                  <a16:creationId xmlns:a16="http://schemas.microsoft.com/office/drawing/2014/main" id="{00000000-0008-0000-1300-000005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9525</xdr:colOff>
          <xdr:row>2</xdr:row>
          <xdr:rowOff>9525</xdr:rowOff>
        </xdr:from>
        <xdr:to>
          <xdr:col>66</xdr:col>
          <xdr:colOff>0</xdr:colOff>
          <xdr:row>4</xdr:row>
          <xdr:rowOff>0</xdr:rowOff>
        </xdr:to>
        <xdr:sp macro="" textlink="">
          <xdr:nvSpPr>
            <xdr:cNvPr id="314374" name="Button 6" hidden="1">
              <a:extLst>
                <a:ext uri="{63B3BB69-23CF-44E3-9099-C40C66FF867C}">
                  <a14:compatExt spid="_x0000_s314374"/>
                </a:ext>
                <a:ext uri="{FF2B5EF4-FFF2-40B4-BE49-F238E27FC236}">
                  <a16:creationId xmlns:a16="http://schemas.microsoft.com/office/drawing/2014/main" id="{00000000-0008-0000-1300-000006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14375" name="Button 7" hidden="1">
              <a:extLst>
                <a:ext uri="{63B3BB69-23CF-44E3-9099-C40C66FF867C}">
                  <a14:compatExt spid="_x0000_s314375"/>
                </a:ext>
                <a:ext uri="{FF2B5EF4-FFF2-40B4-BE49-F238E27FC236}">
                  <a16:creationId xmlns:a16="http://schemas.microsoft.com/office/drawing/2014/main" id="{00000000-0008-0000-1300-000007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14376" name="Button 8" hidden="1">
              <a:extLst>
                <a:ext uri="{63B3BB69-23CF-44E3-9099-C40C66FF867C}">
                  <a14:compatExt spid="_x0000_s314376"/>
                </a:ext>
                <a:ext uri="{FF2B5EF4-FFF2-40B4-BE49-F238E27FC236}">
                  <a16:creationId xmlns:a16="http://schemas.microsoft.com/office/drawing/2014/main" id="{00000000-0008-0000-1300-000008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14377" name="Button 9" hidden="1">
              <a:extLst>
                <a:ext uri="{63B3BB69-23CF-44E3-9099-C40C66FF867C}">
                  <a14:compatExt spid="_x0000_s314377"/>
                </a:ext>
                <a:ext uri="{FF2B5EF4-FFF2-40B4-BE49-F238E27FC236}">
                  <a16:creationId xmlns:a16="http://schemas.microsoft.com/office/drawing/2014/main" id="{00000000-0008-0000-1300-000009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14378" name="Button 10" hidden="1">
              <a:extLst>
                <a:ext uri="{63B3BB69-23CF-44E3-9099-C40C66FF867C}">
                  <a14:compatExt spid="_x0000_s314378"/>
                </a:ext>
                <a:ext uri="{FF2B5EF4-FFF2-40B4-BE49-F238E27FC236}">
                  <a16:creationId xmlns:a16="http://schemas.microsoft.com/office/drawing/2014/main" id="{00000000-0008-0000-1300-00000A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9525</xdr:colOff>
          <xdr:row>7</xdr:row>
          <xdr:rowOff>28575</xdr:rowOff>
        </xdr:from>
        <xdr:to>
          <xdr:col>61</xdr:col>
          <xdr:colOff>381000</xdr:colOff>
          <xdr:row>8</xdr:row>
          <xdr:rowOff>0</xdr:rowOff>
        </xdr:to>
        <xdr:sp macro="" textlink="">
          <xdr:nvSpPr>
            <xdr:cNvPr id="314379" name="Button 11" hidden="1">
              <a:extLst>
                <a:ext uri="{63B3BB69-23CF-44E3-9099-C40C66FF867C}">
                  <a14:compatExt spid="_x0000_s314379"/>
                </a:ext>
                <a:ext uri="{FF2B5EF4-FFF2-40B4-BE49-F238E27FC236}">
                  <a16:creationId xmlns:a16="http://schemas.microsoft.com/office/drawing/2014/main" id="{00000000-0008-0000-1300-00000B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14380" name="Button 12" hidden="1">
              <a:extLst>
                <a:ext uri="{63B3BB69-23CF-44E3-9099-C40C66FF867C}">
                  <a14:compatExt spid="_x0000_s314380"/>
                </a:ext>
                <a:ext uri="{FF2B5EF4-FFF2-40B4-BE49-F238E27FC236}">
                  <a16:creationId xmlns:a16="http://schemas.microsoft.com/office/drawing/2014/main" id="{00000000-0008-0000-1300-00000C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14381" name="Button 13" hidden="1">
              <a:extLst>
                <a:ext uri="{63B3BB69-23CF-44E3-9099-C40C66FF867C}">
                  <a14:compatExt spid="_x0000_s314381"/>
                </a:ext>
                <a:ext uri="{FF2B5EF4-FFF2-40B4-BE49-F238E27FC236}">
                  <a16:creationId xmlns:a16="http://schemas.microsoft.com/office/drawing/2014/main" id="{00000000-0008-0000-1300-00000D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14382" name="Button 14" hidden="1">
              <a:extLst>
                <a:ext uri="{63B3BB69-23CF-44E3-9099-C40C66FF867C}">
                  <a14:compatExt spid="_x0000_s314382"/>
                </a:ext>
                <a:ext uri="{FF2B5EF4-FFF2-40B4-BE49-F238E27FC236}">
                  <a16:creationId xmlns:a16="http://schemas.microsoft.com/office/drawing/2014/main" id="{00000000-0008-0000-1300-00000E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14383" name="Button 15" hidden="1">
              <a:extLst>
                <a:ext uri="{63B3BB69-23CF-44E3-9099-C40C66FF867C}">
                  <a14:compatExt spid="_x0000_s314383"/>
                </a:ext>
                <a:ext uri="{FF2B5EF4-FFF2-40B4-BE49-F238E27FC236}">
                  <a16:creationId xmlns:a16="http://schemas.microsoft.com/office/drawing/2014/main" id="{00000000-0008-0000-1300-00000F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5</xdr:row>
          <xdr:rowOff>0</xdr:rowOff>
        </xdr:from>
        <xdr:to>
          <xdr:col>5</xdr:col>
          <xdr:colOff>0</xdr:colOff>
          <xdr:row>6</xdr:row>
          <xdr:rowOff>152400</xdr:rowOff>
        </xdr:to>
        <xdr:sp macro="" textlink="">
          <xdr:nvSpPr>
            <xdr:cNvPr id="314384" name="Button 16" hidden="1">
              <a:extLst>
                <a:ext uri="{63B3BB69-23CF-44E3-9099-C40C66FF867C}">
                  <a14:compatExt spid="_x0000_s314384"/>
                </a:ext>
                <a:ext uri="{FF2B5EF4-FFF2-40B4-BE49-F238E27FC236}">
                  <a16:creationId xmlns:a16="http://schemas.microsoft.com/office/drawing/2014/main" id="{00000000-0008-0000-1300-000010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14385" name="Button 17" hidden="1">
              <a:extLst>
                <a:ext uri="{63B3BB69-23CF-44E3-9099-C40C66FF867C}">
                  <a14:compatExt spid="_x0000_s314385"/>
                </a:ext>
                <a:ext uri="{FF2B5EF4-FFF2-40B4-BE49-F238E27FC236}">
                  <a16:creationId xmlns:a16="http://schemas.microsoft.com/office/drawing/2014/main" id="{00000000-0008-0000-1300-000011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14386" name="Button 18" hidden="1">
              <a:extLst>
                <a:ext uri="{63B3BB69-23CF-44E3-9099-C40C66FF867C}">
                  <a14:compatExt spid="_x0000_s314386"/>
                </a:ext>
                <a:ext uri="{FF2B5EF4-FFF2-40B4-BE49-F238E27FC236}">
                  <a16:creationId xmlns:a16="http://schemas.microsoft.com/office/drawing/2014/main" id="{00000000-0008-0000-1300-000012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9525</xdr:rowOff>
        </xdr:from>
        <xdr:to>
          <xdr:col>27</xdr:col>
          <xdr:colOff>190500</xdr:colOff>
          <xdr:row>8</xdr:row>
          <xdr:rowOff>0</xdr:rowOff>
        </xdr:to>
        <xdr:sp macro="" textlink="">
          <xdr:nvSpPr>
            <xdr:cNvPr id="314387" name="Button 19" hidden="1">
              <a:extLst>
                <a:ext uri="{63B3BB69-23CF-44E3-9099-C40C66FF867C}">
                  <a14:compatExt spid="_x0000_s314387"/>
                </a:ext>
                <a:ext uri="{FF2B5EF4-FFF2-40B4-BE49-F238E27FC236}">
                  <a16:creationId xmlns:a16="http://schemas.microsoft.com/office/drawing/2014/main" id="{00000000-0008-0000-1300-000013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9525</xdr:rowOff>
        </xdr:from>
        <xdr:to>
          <xdr:col>35</xdr:col>
          <xdr:colOff>190500</xdr:colOff>
          <xdr:row>8</xdr:row>
          <xdr:rowOff>0</xdr:rowOff>
        </xdr:to>
        <xdr:sp macro="" textlink="">
          <xdr:nvSpPr>
            <xdr:cNvPr id="314388" name="Button 20" hidden="1">
              <a:extLst>
                <a:ext uri="{63B3BB69-23CF-44E3-9099-C40C66FF867C}">
                  <a14:compatExt spid="_x0000_s314388"/>
                </a:ext>
                <a:ext uri="{FF2B5EF4-FFF2-40B4-BE49-F238E27FC236}">
                  <a16:creationId xmlns:a16="http://schemas.microsoft.com/office/drawing/2014/main" id="{00000000-0008-0000-1300-000014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43</xdr:col>
          <xdr:colOff>190500</xdr:colOff>
          <xdr:row>8</xdr:row>
          <xdr:rowOff>0</xdr:rowOff>
        </xdr:to>
        <xdr:sp macro="" textlink="">
          <xdr:nvSpPr>
            <xdr:cNvPr id="314389" name="Button 21" hidden="1">
              <a:extLst>
                <a:ext uri="{63B3BB69-23CF-44E3-9099-C40C66FF867C}">
                  <a14:compatExt spid="_x0000_s314389"/>
                </a:ext>
                <a:ext uri="{FF2B5EF4-FFF2-40B4-BE49-F238E27FC236}">
                  <a16:creationId xmlns:a16="http://schemas.microsoft.com/office/drawing/2014/main" id="{00000000-0008-0000-1300-000015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9525</xdr:rowOff>
        </xdr:from>
        <xdr:to>
          <xdr:col>51</xdr:col>
          <xdr:colOff>190500</xdr:colOff>
          <xdr:row>8</xdr:row>
          <xdr:rowOff>0</xdr:rowOff>
        </xdr:to>
        <xdr:sp macro="" textlink="">
          <xdr:nvSpPr>
            <xdr:cNvPr id="314390" name="Button 22" hidden="1">
              <a:extLst>
                <a:ext uri="{63B3BB69-23CF-44E3-9099-C40C66FF867C}">
                  <a14:compatExt spid="_x0000_s314390"/>
                </a:ext>
                <a:ext uri="{FF2B5EF4-FFF2-40B4-BE49-F238E27FC236}">
                  <a16:creationId xmlns:a16="http://schemas.microsoft.com/office/drawing/2014/main" id="{00000000-0008-0000-1300-000016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28575</xdr:rowOff>
        </xdr:from>
        <xdr:to>
          <xdr:col>38</xdr:col>
          <xdr:colOff>0</xdr:colOff>
          <xdr:row>8</xdr:row>
          <xdr:rowOff>0</xdr:rowOff>
        </xdr:to>
        <xdr:sp macro="" textlink="">
          <xdr:nvSpPr>
            <xdr:cNvPr id="314391" name="Button 23" hidden="1">
              <a:extLst>
                <a:ext uri="{63B3BB69-23CF-44E3-9099-C40C66FF867C}">
                  <a14:compatExt spid="_x0000_s314391"/>
                </a:ext>
                <a:ext uri="{FF2B5EF4-FFF2-40B4-BE49-F238E27FC236}">
                  <a16:creationId xmlns:a16="http://schemas.microsoft.com/office/drawing/2014/main" id="{00000000-0008-0000-1300-000017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28575</xdr:rowOff>
        </xdr:from>
        <xdr:to>
          <xdr:col>46</xdr:col>
          <xdr:colOff>0</xdr:colOff>
          <xdr:row>8</xdr:row>
          <xdr:rowOff>0</xdr:rowOff>
        </xdr:to>
        <xdr:sp macro="" textlink="">
          <xdr:nvSpPr>
            <xdr:cNvPr id="314392" name="Button 24" hidden="1">
              <a:extLst>
                <a:ext uri="{63B3BB69-23CF-44E3-9099-C40C66FF867C}">
                  <a14:compatExt spid="_x0000_s314392"/>
                </a:ext>
                <a:ext uri="{FF2B5EF4-FFF2-40B4-BE49-F238E27FC236}">
                  <a16:creationId xmlns:a16="http://schemas.microsoft.com/office/drawing/2014/main" id="{00000000-0008-0000-1300-000018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28575</xdr:rowOff>
        </xdr:from>
        <xdr:to>
          <xdr:col>46</xdr:col>
          <xdr:colOff>0</xdr:colOff>
          <xdr:row>8</xdr:row>
          <xdr:rowOff>0</xdr:rowOff>
        </xdr:to>
        <xdr:sp macro="" textlink="">
          <xdr:nvSpPr>
            <xdr:cNvPr id="314393" name="Button 25" hidden="1">
              <a:extLst>
                <a:ext uri="{63B3BB69-23CF-44E3-9099-C40C66FF867C}">
                  <a14:compatExt spid="_x0000_s314393"/>
                </a:ext>
                <a:ext uri="{FF2B5EF4-FFF2-40B4-BE49-F238E27FC236}">
                  <a16:creationId xmlns:a16="http://schemas.microsoft.com/office/drawing/2014/main" id="{00000000-0008-0000-1300-000019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65217" name="Button 1" hidden="1">
              <a:extLst>
                <a:ext uri="{63B3BB69-23CF-44E3-9099-C40C66FF867C}">
                  <a14:compatExt spid="_x0000_s265217"/>
                </a:ext>
                <a:ext uri="{FF2B5EF4-FFF2-40B4-BE49-F238E27FC236}">
                  <a16:creationId xmlns:a16="http://schemas.microsoft.com/office/drawing/2014/main" id="{00000000-0008-0000-0200-000001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65218" name="Button 2" hidden="1">
              <a:extLst>
                <a:ext uri="{63B3BB69-23CF-44E3-9099-C40C66FF867C}">
                  <a14:compatExt spid="_x0000_s265218"/>
                </a:ext>
                <a:ext uri="{FF2B5EF4-FFF2-40B4-BE49-F238E27FC236}">
                  <a16:creationId xmlns:a16="http://schemas.microsoft.com/office/drawing/2014/main" id="{00000000-0008-0000-0200-000002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65219" name="Button 3" hidden="1">
              <a:extLst>
                <a:ext uri="{63B3BB69-23CF-44E3-9099-C40C66FF867C}">
                  <a14:compatExt spid="_x0000_s265219"/>
                </a:ext>
                <a:ext uri="{FF2B5EF4-FFF2-40B4-BE49-F238E27FC236}">
                  <a16:creationId xmlns:a16="http://schemas.microsoft.com/office/drawing/2014/main" id="{00000000-0008-0000-0200-000003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65220" name="Button 4" hidden="1">
              <a:extLst>
                <a:ext uri="{63B3BB69-23CF-44E3-9099-C40C66FF867C}">
                  <a14:compatExt spid="_x0000_s265220"/>
                </a:ext>
                <a:ext uri="{FF2B5EF4-FFF2-40B4-BE49-F238E27FC236}">
                  <a16:creationId xmlns:a16="http://schemas.microsoft.com/office/drawing/2014/main" id="{00000000-0008-0000-0200-000004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65221" name="Button 5" hidden="1">
              <a:extLst>
                <a:ext uri="{63B3BB69-23CF-44E3-9099-C40C66FF867C}">
                  <a14:compatExt spid="_x0000_s265221"/>
                </a:ext>
                <a:ext uri="{FF2B5EF4-FFF2-40B4-BE49-F238E27FC236}">
                  <a16:creationId xmlns:a16="http://schemas.microsoft.com/office/drawing/2014/main" id="{00000000-0008-0000-0200-000005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65222" name="Button 6" hidden="1">
              <a:extLst>
                <a:ext uri="{63B3BB69-23CF-44E3-9099-C40C66FF867C}">
                  <a14:compatExt spid="_x0000_s265222"/>
                </a:ext>
                <a:ext uri="{FF2B5EF4-FFF2-40B4-BE49-F238E27FC236}">
                  <a16:creationId xmlns:a16="http://schemas.microsoft.com/office/drawing/2014/main" id="{00000000-0008-0000-0200-000006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65223" name="Button 7" hidden="1">
              <a:extLst>
                <a:ext uri="{63B3BB69-23CF-44E3-9099-C40C66FF867C}">
                  <a14:compatExt spid="_x0000_s265223"/>
                </a:ext>
                <a:ext uri="{FF2B5EF4-FFF2-40B4-BE49-F238E27FC236}">
                  <a16:creationId xmlns:a16="http://schemas.microsoft.com/office/drawing/2014/main" id="{00000000-0008-0000-0200-000007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65224" name="Button 8" hidden="1">
              <a:extLst>
                <a:ext uri="{63B3BB69-23CF-44E3-9099-C40C66FF867C}">
                  <a14:compatExt spid="_x0000_s265224"/>
                </a:ext>
                <a:ext uri="{FF2B5EF4-FFF2-40B4-BE49-F238E27FC236}">
                  <a16:creationId xmlns:a16="http://schemas.microsoft.com/office/drawing/2014/main" id="{00000000-0008-0000-0200-000008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65225" name="Button 9" hidden="1">
              <a:extLst>
                <a:ext uri="{63B3BB69-23CF-44E3-9099-C40C66FF867C}">
                  <a14:compatExt spid="_x0000_s265225"/>
                </a:ext>
                <a:ext uri="{FF2B5EF4-FFF2-40B4-BE49-F238E27FC236}">
                  <a16:creationId xmlns:a16="http://schemas.microsoft.com/office/drawing/2014/main" id="{00000000-0008-0000-0200-000009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65226" name="Button 10" hidden="1">
              <a:extLst>
                <a:ext uri="{63B3BB69-23CF-44E3-9099-C40C66FF867C}">
                  <a14:compatExt spid="_x0000_s265226"/>
                </a:ext>
                <a:ext uri="{FF2B5EF4-FFF2-40B4-BE49-F238E27FC236}">
                  <a16:creationId xmlns:a16="http://schemas.microsoft.com/office/drawing/2014/main" id="{00000000-0008-0000-0200-00000A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65227" name="Button 11" hidden="1">
              <a:extLst>
                <a:ext uri="{63B3BB69-23CF-44E3-9099-C40C66FF867C}">
                  <a14:compatExt spid="_x0000_s265227"/>
                </a:ext>
                <a:ext uri="{FF2B5EF4-FFF2-40B4-BE49-F238E27FC236}">
                  <a16:creationId xmlns:a16="http://schemas.microsoft.com/office/drawing/2014/main" id="{00000000-0008-0000-0200-00000B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65228" name="Button 12" hidden="1">
              <a:extLst>
                <a:ext uri="{63B3BB69-23CF-44E3-9099-C40C66FF867C}">
                  <a14:compatExt spid="_x0000_s265228"/>
                </a:ext>
                <a:ext uri="{FF2B5EF4-FFF2-40B4-BE49-F238E27FC236}">
                  <a16:creationId xmlns:a16="http://schemas.microsoft.com/office/drawing/2014/main" id="{00000000-0008-0000-0200-00000C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65229" name="Button 13" hidden="1">
              <a:extLst>
                <a:ext uri="{63B3BB69-23CF-44E3-9099-C40C66FF867C}">
                  <a14:compatExt spid="_x0000_s265229"/>
                </a:ext>
                <a:ext uri="{FF2B5EF4-FFF2-40B4-BE49-F238E27FC236}">
                  <a16:creationId xmlns:a16="http://schemas.microsoft.com/office/drawing/2014/main" id="{00000000-0008-0000-0200-00000D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65230" name="Button 14" hidden="1">
              <a:extLst>
                <a:ext uri="{63B3BB69-23CF-44E3-9099-C40C66FF867C}">
                  <a14:compatExt spid="_x0000_s265230"/>
                </a:ext>
                <a:ext uri="{FF2B5EF4-FFF2-40B4-BE49-F238E27FC236}">
                  <a16:creationId xmlns:a16="http://schemas.microsoft.com/office/drawing/2014/main" id="{00000000-0008-0000-0200-00000E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65231" name="Button 15" hidden="1">
              <a:extLst>
                <a:ext uri="{63B3BB69-23CF-44E3-9099-C40C66FF867C}">
                  <a14:compatExt spid="_x0000_s265231"/>
                </a:ext>
                <a:ext uri="{FF2B5EF4-FFF2-40B4-BE49-F238E27FC236}">
                  <a16:creationId xmlns:a16="http://schemas.microsoft.com/office/drawing/2014/main" id="{00000000-0008-0000-0200-00000F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65232" name="Button 16" hidden="1">
              <a:extLst>
                <a:ext uri="{63B3BB69-23CF-44E3-9099-C40C66FF867C}">
                  <a14:compatExt spid="_x0000_s265232"/>
                </a:ext>
                <a:ext uri="{FF2B5EF4-FFF2-40B4-BE49-F238E27FC236}">
                  <a16:creationId xmlns:a16="http://schemas.microsoft.com/office/drawing/2014/main" id="{00000000-0008-0000-0200-000010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65233" name="Button 17" hidden="1">
              <a:extLst>
                <a:ext uri="{63B3BB69-23CF-44E3-9099-C40C66FF867C}">
                  <a14:compatExt spid="_x0000_s265233"/>
                </a:ext>
                <a:ext uri="{FF2B5EF4-FFF2-40B4-BE49-F238E27FC236}">
                  <a16:creationId xmlns:a16="http://schemas.microsoft.com/office/drawing/2014/main" id="{00000000-0008-0000-0200-000011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65234" name="Button 18" hidden="1">
              <a:extLst>
                <a:ext uri="{63B3BB69-23CF-44E3-9099-C40C66FF867C}">
                  <a14:compatExt spid="_x0000_s265234"/>
                </a:ext>
                <a:ext uri="{FF2B5EF4-FFF2-40B4-BE49-F238E27FC236}">
                  <a16:creationId xmlns:a16="http://schemas.microsoft.com/office/drawing/2014/main" id="{00000000-0008-0000-0200-000012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65235" name="Button 19" hidden="1">
              <a:extLst>
                <a:ext uri="{63B3BB69-23CF-44E3-9099-C40C66FF867C}">
                  <a14:compatExt spid="_x0000_s265235"/>
                </a:ext>
                <a:ext uri="{FF2B5EF4-FFF2-40B4-BE49-F238E27FC236}">
                  <a16:creationId xmlns:a16="http://schemas.microsoft.com/office/drawing/2014/main" id="{00000000-0008-0000-0200-000013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65236" name="Button 20" hidden="1">
              <a:extLst>
                <a:ext uri="{63B3BB69-23CF-44E3-9099-C40C66FF867C}">
                  <a14:compatExt spid="_x0000_s265236"/>
                </a:ext>
                <a:ext uri="{FF2B5EF4-FFF2-40B4-BE49-F238E27FC236}">
                  <a16:creationId xmlns:a16="http://schemas.microsoft.com/office/drawing/2014/main" id="{00000000-0008-0000-0200-000014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65237" name="Button 21" hidden="1">
              <a:extLst>
                <a:ext uri="{63B3BB69-23CF-44E3-9099-C40C66FF867C}">
                  <a14:compatExt spid="_x0000_s265237"/>
                </a:ext>
                <a:ext uri="{FF2B5EF4-FFF2-40B4-BE49-F238E27FC236}">
                  <a16:creationId xmlns:a16="http://schemas.microsoft.com/office/drawing/2014/main" id="{00000000-0008-0000-0200-000015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65238" name="Button 22" hidden="1">
              <a:extLst>
                <a:ext uri="{63B3BB69-23CF-44E3-9099-C40C66FF867C}">
                  <a14:compatExt spid="_x0000_s265238"/>
                </a:ext>
                <a:ext uri="{FF2B5EF4-FFF2-40B4-BE49-F238E27FC236}">
                  <a16:creationId xmlns:a16="http://schemas.microsoft.com/office/drawing/2014/main" id="{00000000-0008-0000-0200-000016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65239" name="Button 23" hidden="1">
              <a:extLst>
                <a:ext uri="{63B3BB69-23CF-44E3-9099-C40C66FF867C}">
                  <a14:compatExt spid="_x0000_s265239"/>
                </a:ext>
                <a:ext uri="{FF2B5EF4-FFF2-40B4-BE49-F238E27FC236}">
                  <a16:creationId xmlns:a16="http://schemas.microsoft.com/office/drawing/2014/main" id="{00000000-0008-0000-0200-000017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65240" name="Button 24" hidden="1">
              <a:extLst>
                <a:ext uri="{63B3BB69-23CF-44E3-9099-C40C66FF867C}">
                  <a14:compatExt spid="_x0000_s265240"/>
                </a:ext>
                <a:ext uri="{FF2B5EF4-FFF2-40B4-BE49-F238E27FC236}">
                  <a16:creationId xmlns:a16="http://schemas.microsoft.com/office/drawing/2014/main" id="{00000000-0008-0000-0200-000018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65241" name="Button 25" hidden="1">
              <a:extLst>
                <a:ext uri="{63B3BB69-23CF-44E3-9099-C40C66FF867C}">
                  <a14:compatExt spid="_x0000_s265241"/>
                </a:ext>
                <a:ext uri="{FF2B5EF4-FFF2-40B4-BE49-F238E27FC236}">
                  <a16:creationId xmlns:a16="http://schemas.microsoft.com/office/drawing/2014/main" id="{00000000-0008-0000-0200-000019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65242" name="Button 26" hidden="1">
              <a:extLst>
                <a:ext uri="{63B3BB69-23CF-44E3-9099-C40C66FF867C}">
                  <a14:compatExt spid="_x0000_s265242"/>
                </a:ext>
                <a:ext uri="{FF2B5EF4-FFF2-40B4-BE49-F238E27FC236}">
                  <a16:creationId xmlns:a16="http://schemas.microsoft.com/office/drawing/2014/main" id="{00000000-0008-0000-0200-00001A0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03105" name="Button 1" hidden="1">
              <a:extLst>
                <a:ext uri="{63B3BB69-23CF-44E3-9099-C40C66FF867C}">
                  <a14:compatExt spid="_x0000_s303105"/>
                </a:ext>
                <a:ext uri="{FF2B5EF4-FFF2-40B4-BE49-F238E27FC236}">
                  <a16:creationId xmlns:a16="http://schemas.microsoft.com/office/drawing/2014/main" id="{00000000-0008-0000-1400-000001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03106" name="Button 2" hidden="1">
              <a:extLst>
                <a:ext uri="{63B3BB69-23CF-44E3-9099-C40C66FF867C}">
                  <a14:compatExt spid="_x0000_s303106"/>
                </a:ext>
                <a:ext uri="{FF2B5EF4-FFF2-40B4-BE49-F238E27FC236}">
                  <a16:creationId xmlns:a16="http://schemas.microsoft.com/office/drawing/2014/main" id="{00000000-0008-0000-1400-000002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03107" name="Button 3" hidden="1">
              <a:extLst>
                <a:ext uri="{63B3BB69-23CF-44E3-9099-C40C66FF867C}">
                  <a14:compatExt spid="_x0000_s303107"/>
                </a:ext>
                <a:ext uri="{FF2B5EF4-FFF2-40B4-BE49-F238E27FC236}">
                  <a16:creationId xmlns:a16="http://schemas.microsoft.com/office/drawing/2014/main" id="{00000000-0008-0000-1400-000003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03108" name="Button 4" hidden="1">
              <a:extLst>
                <a:ext uri="{63B3BB69-23CF-44E3-9099-C40C66FF867C}">
                  <a14:compatExt spid="_x0000_s303108"/>
                </a:ext>
                <a:ext uri="{FF2B5EF4-FFF2-40B4-BE49-F238E27FC236}">
                  <a16:creationId xmlns:a16="http://schemas.microsoft.com/office/drawing/2014/main" id="{00000000-0008-0000-1400-000004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03109" name="Button 5" hidden="1">
              <a:extLst>
                <a:ext uri="{63B3BB69-23CF-44E3-9099-C40C66FF867C}">
                  <a14:compatExt spid="_x0000_s303109"/>
                </a:ext>
                <a:ext uri="{FF2B5EF4-FFF2-40B4-BE49-F238E27FC236}">
                  <a16:creationId xmlns:a16="http://schemas.microsoft.com/office/drawing/2014/main" id="{00000000-0008-0000-1400-000005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303110" name="Button 6" hidden="1">
              <a:extLst>
                <a:ext uri="{63B3BB69-23CF-44E3-9099-C40C66FF867C}">
                  <a14:compatExt spid="_x0000_s303110"/>
                </a:ext>
                <a:ext uri="{FF2B5EF4-FFF2-40B4-BE49-F238E27FC236}">
                  <a16:creationId xmlns:a16="http://schemas.microsoft.com/office/drawing/2014/main" id="{00000000-0008-0000-1400-000006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3111" name="Button 7" hidden="1">
              <a:extLst>
                <a:ext uri="{63B3BB69-23CF-44E3-9099-C40C66FF867C}">
                  <a14:compatExt spid="_x0000_s303111"/>
                </a:ext>
                <a:ext uri="{FF2B5EF4-FFF2-40B4-BE49-F238E27FC236}">
                  <a16:creationId xmlns:a16="http://schemas.microsoft.com/office/drawing/2014/main" id="{00000000-0008-0000-1400-000007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03112" name="Button 8" hidden="1">
              <a:extLst>
                <a:ext uri="{63B3BB69-23CF-44E3-9099-C40C66FF867C}">
                  <a14:compatExt spid="_x0000_s303112"/>
                </a:ext>
                <a:ext uri="{FF2B5EF4-FFF2-40B4-BE49-F238E27FC236}">
                  <a16:creationId xmlns:a16="http://schemas.microsoft.com/office/drawing/2014/main" id="{00000000-0008-0000-1400-000008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03113" name="Button 9" hidden="1">
              <a:extLst>
                <a:ext uri="{63B3BB69-23CF-44E3-9099-C40C66FF867C}">
                  <a14:compatExt spid="_x0000_s303113"/>
                </a:ext>
                <a:ext uri="{FF2B5EF4-FFF2-40B4-BE49-F238E27FC236}">
                  <a16:creationId xmlns:a16="http://schemas.microsoft.com/office/drawing/2014/main" id="{00000000-0008-0000-1400-000009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303114" name="Button 10" hidden="1">
              <a:extLst>
                <a:ext uri="{63B3BB69-23CF-44E3-9099-C40C66FF867C}">
                  <a14:compatExt spid="_x0000_s303114"/>
                </a:ext>
                <a:ext uri="{FF2B5EF4-FFF2-40B4-BE49-F238E27FC236}">
                  <a16:creationId xmlns:a16="http://schemas.microsoft.com/office/drawing/2014/main" id="{00000000-0008-0000-1400-00000A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03115" name="Button 11" hidden="1">
              <a:extLst>
                <a:ext uri="{63B3BB69-23CF-44E3-9099-C40C66FF867C}">
                  <a14:compatExt spid="_x0000_s303115"/>
                </a:ext>
                <a:ext uri="{FF2B5EF4-FFF2-40B4-BE49-F238E27FC236}">
                  <a16:creationId xmlns:a16="http://schemas.microsoft.com/office/drawing/2014/main" id="{00000000-0008-0000-1400-00000B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303116" name="Button 12" hidden="1">
              <a:extLst>
                <a:ext uri="{63B3BB69-23CF-44E3-9099-C40C66FF867C}">
                  <a14:compatExt spid="_x0000_s303116"/>
                </a:ext>
                <a:ext uri="{FF2B5EF4-FFF2-40B4-BE49-F238E27FC236}">
                  <a16:creationId xmlns:a16="http://schemas.microsoft.com/office/drawing/2014/main" id="{00000000-0008-0000-1400-00000C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03117" name="Button 13" hidden="1">
              <a:extLst>
                <a:ext uri="{63B3BB69-23CF-44E3-9099-C40C66FF867C}">
                  <a14:compatExt spid="_x0000_s303117"/>
                </a:ext>
                <a:ext uri="{FF2B5EF4-FFF2-40B4-BE49-F238E27FC236}">
                  <a16:creationId xmlns:a16="http://schemas.microsoft.com/office/drawing/2014/main" id="{00000000-0008-0000-1400-00000D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03118" name="Button 14" hidden="1">
              <a:extLst>
                <a:ext uri="{63B3BB69-23CF-44E3-9099-C40C66FF867C}">
                  <a14:compatExt spid="_x0000_s303118"/>
                </a:ext>
                <a:ext uri="{FF2B5EF4-FFF2-40B4-BE49-F238E27FC236}">
                  <a16:creationId xmlns:a16="http://schemas.microsoft.com/office/drawing/2014/main" id="{00000000-0008-0000-1400-00000E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303119" name="Button 15" hidden="1">
              <a:extLst>
                <a:ext uri="{63B3BB69-23CF-44E3-9099-C40C66FF867C}">
                  <a14:compatExt spid="_x0000_s303119"/>
                </a:ext>
                <a:ext uri="{FF2B5EF4-FFF2-40B4-BE49-F238E27FC236}">
                  <a16:creationId xmlns:a16="http://schemas.microsoft.com/office/drawing/2014/main" id="{00000000-0008-0000-1400-00000F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03120" name="Button 16" hidden="1">
              <a:extLst>
                <a:ext uri="{63B3BB69-23CF-44E3-9099-C40C66FF867C}">
                  <a14:compatExt spid="_x0000_s303120"/>
                </a:ext>
                <a:ext uri="{FF2B5EF4-FFF2-40B4-BE49-F238E27FC236}">
                  <a16:creationId xmlns:a16="http://schemas.microsoft.com/office/drawing/2014/main" id="{00000000-0008-0000-1400-000010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303121" name="Button 17" hidden="1">
              <a:extLst>
                <a:ext uri="{63B3BB69-23CF-44E3-9099-C40C66FF867C}">
                  <a14:compatExt spid="_x0000_s303121"/>
                </a:ext>
                <a:ext uri="{FF2B5EF4-FFF2-40B4-BE49-F238E27FC236}">
                  <a16:creationId xmlns:a16="http://schemas.microsoft.com/office/drawing/2014/main" id="{00000000-0008-0000-1400-000011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03122" name="Button 18" hidden="1">
              <a:extLst>
                <a:ext uri="{63B3BB69-23CF-44E3-9099-C40C66FF867C}">
                  <a14:compatExt spid="_x0000_s303122"/>
                </a:ext>
                <a:ext uri="{FF2B5EF4-FFF2-40B4-BE49-F238E27FC236}">
                  <a16:creationId xmlns:a16="http://schemas.microsoft.com/office/drawing/2014/main" id="{00000000-0008-0000-1400-000012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03123" name="Button 19" hidden="1">
              <a:extLst>
                <a:ext uri="{63B3BB69-23CF-44E3-9099-C40C66FF867C}">
                  <a14:compatExt spid="_x0000_s303123"/>
                </a:ext>
                <a:ext uri="{FF2B5EF4-FFF2-40B4-BE49-F238E27FC236}">
                  <a16:creationId xmlns:a16="http://schemas.microsoft.com/office/drawing/2014/main" id="{00000000-0008-0000-1400-000013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303124" name="Button 20" hidden="1">
              <a:extLst>
                <a:ext uri="{63B3BB69-23CF-44E3-9099-C40C66FF867C}">
                  <a14:compatExt spid="_x0000_s303124"/>
                </a:ext>
                <a:ext uri="{FF2B5EF4-FFF2-40B4-BE49-F238E27FC236}">
                  <a16:creationId xmlns:a16="http://schemas.microsoft.com/office/drawing/2014/main" id="{00000000-0008-0000-1400-000014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303125" name="Button 21" hidden="1">
              <a:extLst>
                <a:ext uri="{63B3BB69-23CF-44E3-9099-C40C66FF867C}">
                  <a14:compatExt spid="_x0000_s303125"/>
                </a:ext>
                <a:ext uri="{FF2B5EF4-FFF2-40B4-BE49-F238E27FC236}">
                  <a16:creationId xmlns:a16="http://schemas.microsoft.com/office/drawing/2014/main" id="{00000000-0008-0000-1400-000015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303126" name="Button 22" hidden="1">
              <a:extLst>
                <a:ext uri="{63B3BB69-23CF-44E3-9099-C40C66FF867C}">
                  <a14:compatExt spid="_x0000_s303126"/>
                </a:ext>
                <a:ext uri="{FF2B5EF4-FFF2-40B4-BE49-F238E27FC236}">
                  <a16:creationId xmlns:a16="http://schemas.microsoft.com/office/drawing/2014/main" id="{00000000-0008-0000-1400-000016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303127" name="Button 23" hidden="1">
              <a:extLst>
                <a:ext uri="{63B3BB69-23CF-44E3-9099-C40C66FF867C}">
                  <a14:compatExt spid="_x0000_s303127"/>
                </a:ext>
                <a:ext uri="{FF2B5EF4-FFF2-40B4-BE49-F238E27FC236}">
                  <a16:creationId xmlns:a16="http://schemas.microsoft.com/office/drawing/2014/main" id="{00000000-0008-0000-1400-000017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03128" name="Button 24" hidden="1">
              <a:extLst>
                <a:ext uri="{63B3BB69-23CF-44E3-9099-C40C66FF867C}">
                  <a14:compatExt spid="_x0000_s303128"/>
                </a:ext>
                <a:ext uri="{FF2B5EF4-FFF2-40B4-BE49-F238E27FC236}">
                  <a16:creationId xmlns:a16="http://schemas.microsoft.com/office/drawing/2014/main" id="{00000000-0008-0000-1400-000018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303129" name="Button 25" hidden="1">
              <a:extLst>
                <a:ext uri="{63B3BB69-23CF-44E3-9099-C40C66FF867C}">
                  <a14:compatExt spid="_x0000_s303129"/>
                </a:ext>
                <a:ext uri="{FF2B5EF4-FFF2-40B4-BE49-F238E27FC236}">
                  <a16:creationId xmlns:a16="http://schemas.microsoft.com/office/drawing/2014/main" id="{00000000-0008-0000-1400-000019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303130" name="Button 26" hidden="1">
              <a:extLst>
                <a:ext uri="{63B3BB69-23CF-44E3-9099-C40C66FF867C}">
                  <a14:compatExt spid="_x0000_s303130"/>
                </a:ext>
                <a:ext uri="{FF2B5EF4-FFF2-40B4-BE49-F238E27FC236}">
                  <a16:creationId xmlns:a16="http://schemas.microsoft.com/office/drawing/2014/main" id="{00000000-0008-0000-1400-00001A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04129" name="Button 1" hidden="1">
              <a:extLst>
                <a:ext uri="{63B3BB69-23CF-44E3-9099-C40C66FF867C}">
                  <a14:compatExt spid="_x0000_s304129"/>
                </a:ext>
                <a:ext uri="{FF2B5EF4-FFF2-40B4-BE49-F238E27FC236}">
                  <a16:creationId xmlns:a16="http://schemas.microsoft.com/office/drawing/2014/main" id="{00000000-0008-0000-1500-000001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04130" name="Button 2" hidden="1">
              <a:extLst>
                <a:ext uri="{63B3BB69-23CF-44E3-9099-C40C66FF867C}">
                  <a14:compatExt spid="_x0000_s304130"/>
                </a:ext>
                <a:ext uri="{FF2B5EF4-FFF2-40B4-BE49-F238E27FC236}">
                  <a16:creationId xmlns:a16="http://schemas.microsoft.com/office/drawing/2014/main" id="{00000000-0008-0000-1500-000002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04131" name="Button 3" hidden="1">
              <a:extLst>
                <a:ext uri="{63B3BB69-23CF-44E3-9099-C40C66FF867C}">
                  <a14:compatExt spid="_x0000_s304131"/>
                </a:ext>
                <a:ext uri="{FF2B5EF4-FFF2-40B4-BE49-F238E27FC236}">
                  <a16:creationId xmlns:a16="http://schemas.microsoft.com/office/drawing/2014/main" id="{00000000-0008-0000-1500-000003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04132" name="Button 4" hidden="1">
              <a:extLst>
                <a:ext uri="{63B3BB69-23CF-44E3-9099-C40C66FF867C}">
                  <a14:compatExt spid="_x0000_s304132"/>
                </a:ext>
                <a:ext uri="{FF2B5EF4-FFF2-40B4-BE49-F238E27FC236}">
                  <a16:creationId xmlns:a16="http://schemas.microsoft.com/office/drawing/2014/main" id="{00000000-0008-0000-1500-000004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04133" name="Button 5" hidden="1">
              <a:extLst>
                <a:ext uri="{63B3BB69-23CF-44E3-9099-C40C66FF867C}">
                  <a14:compatExt spid="_x0000_s304133"/>
                </a:ext>
                <a:ext uri="{FF2B5EF4-FFF2-40B4-BE49-F238E27FC236}">
                  <a16:creationId xmlns:a16="http://schemas.microsoft.com/office/drawing/2014/main" id="{00000000-0008-0000-1500-000005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304134" name="Button 6" hidden="1">
              <a:extLst>
                <a:ext uri="{63B3BB69-23CF-44E3-9099-C40C66FF867C}">
                  <a14:compatExt spid="_x0000_s304134"/>
                </a:ext>
                <a:ext uri="{FF2B5EF4-FFF2-40B4-BE49-F238E27FC236}">
                  <a16:creationId xmlns:a16="http://schemas.microsoft.com/office/drawing/2014/main" id="{00000000-0008-0000-1500-000006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4135" name="Button 7" hidden="1">
              <a:extLst>
                <a:ext uri="{63B3BB69-23CF-44E3-9099-C40C66FF867C}">
                  <a14:compatExt spid="_x0000_s304135"/>
                </a:ext>
                <a:ext uri="{FF2B5EF4-FFF2-40B4-BE49-F238E27FC236}">
                  <a16:creationId xmlns:a16="http://schemas.microsoft.com/office/drawing/2014/main" id="{00000000-0008-0000-1500-000007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04136" name="Button 8" hidden="1">
              <a:extLst>
                <a:ext uri="{63B3BB69-23CF-44E3-9099-C40C66FF867C}">
                  <a14:compatExt spid="_x0000_s304136"/>
                </a:ext>
                <a:ext uri="{FF2B5EF4-FFF2-40B4-BE49-F238E27FC236}">
                  <a16:creationId xmlns:a16="http://schemas.microsoft.com/office/drawing/2014/main" id="{00000000-0008-0000-1500-000008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04137" name="Button 9" hidden="1">
              <a:extLst>
                <a:ext uri="{63B3BB69-23CF-44E3-9099-C40C66FF867C}">
                  <a14:compatExt spid="_x0000_s304137"/>
                </a:ext>
                <a:ext uri="{FF2B5EF4-FFF2-40B4-BE49-F238E27FC236}">
                  <a16:creationId xmlns:a16="http://schemas.microsoft.com/office/drawing/2014/main" id="{00000000-0008-0000-1500-000009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304138" name="Button 10" hidden="1">
              <a:extLst>
                <a:ext uri="{63B3BB69-23CF-44E3-9099-C40C66FF867C}">
                  <a14:compatExt spid="_x0000_s304138"/>
                </a:ext>
                <a:ext uri="{FF2B5EF4-FFF2-40B4-BE49-F238E27FC236}">
                  <a16:creationId xmlns:a16="http://schemas.microsoft.com/office/drawing/2014/main" id="{00000000-0008-0000-1500-00000A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04139" name="Button 11" hidden="1">
              <a:extLst>
                <a:ext uri="{63B3BB69-23CF-44E3-9099-C40C66FF867C}">
                  <a14:compatExt spid="_x0000_s304139"/>
                </a:ext>
                <a:ext uri="{FF2B5EF4-FFF2-40B4-BE49-F238E27FC236}">
                  <a16:creationId xmlns:a16="http://schemas.microsoft.com/office/drawing/2014/main" id="{00000000-0008-0000-1500-00000B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304140" name="Button 12" hidden="1">
              <a:extLst>
                <a:ext uri="{63B3BB69-23CF-44E3-9099-C40C66FF867C}">
                  <a14:compatExt spid="_x0000_s304140"/>
                </a:ext>
                <a:ext uri="{FF2B5EF4-FFF2-40B4-BE49-F238E27FC236}">
                  <a16:creationId xmlns:a16="http://schemas.microsoft.com/office/drawing/2014/main" id="{00000000-0008-0000-1500-00000C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04141" name="Button 13" hidden="1">
              <a:extLst>
                <a:ext uri="{63B3BB69-23CF-44E3-9099-C40C66FF867C}">
                  <a14:compatExt spid="_x0000_s304141"/>
                </a:ext>
                <a:ext uri="{FF2B5EF4-FFF2-40B4-BE49-F238E27FC236}">
                  <a16:creationId xmlns:a16="http://schemas.microsoft.com/office/drawing/2014/main" id="{00000000-0008-0000-1500-00000D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04142" name="Button 14" hidden="1">
              <a:extLst>
                <a:ext uri="{63B3BB69-23CF-44E3-9099-C40C66FF867C}">
                  <a14:compatExt spid="_x0000_s304142"/>
                </a:ext>
                <a:ext uri="{FF2B5EF4-FFF2-40B4-BE49-F238E27FC236}">
                  <a16:creationId xmlns:a16="http://schemas.microsoft.com/office/drawing/2014/main" id="{00000000-0008-0000-1500-00000E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304143" name="Button 15" hidden="1">
              <a:extLst>
                <a:ext uri="{63B3BB69-23CF-44E3-9099-C40C66FF867C}">
                  <a14:compatExt spid="_x0000_s304143"/>
                </a:ext>
                <a:ext uri="{FF2B5EF4-FFF2-40B4-BE49-F238E27FC236}">
                  <a16:creationId xmlns:a16="http://schemas.microsoft.com/office/drawing/2014/main" id="{00000000-0008-0000-1500-00000F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04144" name="Button 16" hidden="1">
              <a:extLst>
                <a:ext uri="{63B3BB69-23CF-44E3-9099-C40C66FF867C}">
                  <a14:compatExt spid="_x0000_s304144"/>
                </a:ext>
                <a:ext uri="{FF2B5EF4-FFF2-40B4-BE49-F238E27FC236}">
                  <a16:creationId xmlns:a16="http://schemas.microsoft.com/office/drawing/2014/main" id="{00000000-0008-0000-1500-000010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304145" name="Button 17" hidden="1">
              <a:extLst>
                <a:ext uri="{63B3BB69-23CF-44E3-9099-C40C66FF867C}">
                  <a14:compatExt spid="_x0000_s304145"/>
                </a:ext>
                <a:ext uri="{FF2B5EF4-FFF2-40B4-BE49-F238E27FC236}">
                  <a16:creationId xmlns:a16="http://schemas.microsoft.com/office/drawing/2014/main" id="{00000000-0008-0000-1500-000011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04146" name="Button 18" hidden="1">
              <a:extLst>
                <a:ext uri="{63B3BB69-23CF-44E3-9099-C40C66FF867C}">
                  <a14:compatExt spid="_x0000_s304146"/>
                </a:ext>
                <a:ext uri="{FF2B5EF4-FFF2-40B4-BE49-F238E27FC236}">
                  <a16:creationId xmlns:a16="http://schemas.microsoft.com/office/drawing/2014/main" id="{00000000-0008-0000-1500-000012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04147" name="Button 19" hidden="1">
              <a:extLst>
                <a:ext uri="{63B3BB69-23CF-44E3-9099-C40C66FF867C}">
                  <a14:compatExt spid="_x0000_s304147"/>
                </a:ext>
                <a:ext uri="{FF2B5EF4-FFF2-40B4-BE49-F238E27FC236}">
                  <a16:creationId xmlns:a16="http://schemas.microsoft.com/office/drawing/2014/main" id="{00000000-0008-0000-1500-000013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304148" name="Button 20" hidden="1">
              <a:extLst>
                <a:ext uri="{63B3BB69-23CF-44E3-9099-C40C66FF867C}">
                  <a14:compatExt spid="_x0000_s304148"/>
                </a:ext>
                <a:ext uri="{FF2B5EF4-FFF2-40B4-BE49-F238E27FC236}">
                  <a16:creationId xmlns:a16="http://schemas.microsoft.com/office/drawing/2014/main" id="{00000000-0008-0000-1500-000014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304149" name="Button 21" hidden="1">
              <a:extLst>
                <a:ext uri="{63B3BB69-23CF-44E3-9099-C40C66FF867C}">
                  <a14:compatExt spid="_x0000_s304149"/>
                </a:ext>
                <a:ext uri="{FF2B5EF4-FFF2-40B4-BE49-F238E27FC236}">
                  <a16:creationId xmlns:a16="http://schemas.microsoft.com/office/drawing/2014/main" id="{00000000-0008-0000-1500-000015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304150" name="Button 22" hidden="1">
              <a:extLst>
                <a:ext uri="{63B3BB69-23CF-44E3-9099-C40C66FF867C}">
                  <a14:compatExt spid="_x0000_s304150"/>
                </a:ext>
                <a:ext uri="{FF2B5EF4-FFF2-40B4-BE49-F238E27FC236}">
                  <a16:creationId xmlns:a16="http://schemas.microsoft.com/office/drawing/2014/main" id="{00000000-0008-0000-1500-000016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304151" name="Button 23" hidden="1">
              <a:extLst>
                <a:ext uri="{63B3BB69-23CF-44E3-9099-C40C66FF867C}">
                  <a14:compatExt spid="_x0000_s304151"/>
                </a:ext>
                <a:ext uri="{FF2B5EF4-FFF2-40B4-BE49-F238E27FC236}">
                  <a16:creationId xmlns:a16="http://schemas.microsoft.com/office/drawing/2014/main" id="{00000000-0008-0000-1500-000017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04152" name="Button 24" hidden="1">
              <a:extLst>
                <a:ext uri="{63B3BB69-23CF-44E3-9099-C40C66FF867C}">
                  <a14:compatExt spid="_x0000_s304152"/>
                </a:ext>
                <a:ext uri="{FF2B5EF4-FFF2-40B4-BE49-F238E27FC236}">
                  <a16:creationId xmlns:a16="http://schemas.microsoft.com/office/drawing/2014/main" id="{00000000-0008-0000-1500-000018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304153" name="Button 25" hidden="1">
              <a:extLst>
                <a:ext uri="{63B3BB69-23CF-44E3-9099-C40C66FF867C}">
                  <a14:compatExt spid="_x0000_s304153"/>
                </a:ext>
                <a:ext uri="{FF2B5EF4-FFF2-40B4-BE49-F238E27FC236}">
                  <a16:creationId xmlns:a16="http://schemas.microsoft.com/office/drawing/2014/main" id="{00000000-0008-0000-1500-000019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304154" name="Button 26" hidden="1">
              <a:extLst>
                <a:ext uri="{63B3BB69-23CF-44E3-9099-C40C66FF867C}">
                  <a14:compatExt spid="_x0000_s304154"/>
                </a:ext>
                <a:ext uri="{FF2B5EF4-FFF2-40B4-BE49-F238E27FC236}">
                  <a16:creationId xmlns:a16="http://schemas.microsoft.com/office/drawing/2014/main" id="{00000000-0008-0000-1500-00001A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05153" name="Button 1" hidden="1">
              <a:extLst>
                <a:ext uri="{63B3BB69-23CF-44E3-9099-C40C66FF867C}">
                  <a14:compatExt spid="_x0000_s305153"/>
                </a:ext>
                <a:ext uri="{FF2B5EF4-FFF2-40B4-BE49-F238E27FC236}">
                  <a16:creationId xmlns:a16="http://schemas.microsoft.com/office/drawing/2014/main" id="{00000000-0008-0000-1600-000001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05154" name="Button 2" hidden="1">
              <a:extLst>
                <a:ext uri="{63B3BB69-23CF-44E3-9099-C40C66FF867C}">
                  <a14:compatExt spid="_x0000_s305154"/>
                </a:ext>
                <a:ext uri="{FF2B5EF4-FFF2-40B4-BE49-F238E27FC236}">
                  <a16:creationId xmlns:a16="http://schemas.microsoft.com/office/drawing/2014/main" id="{00000000-0008-0000-1600-000002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05155" name="Button 3" hidden="1">
              <a:extLst>
                <a:ext uri="{63B3BB69-23CF-44E3-9099-C40C66FF867C}">
                  <a14:compatExt spid="_x0000_s305155"/>
                </a:ext>
                <a:ext uri="{FF2B5EF4-FFF2-40B4-BE49-F238E27FC236}">
                  <a16:creationId xmlns:a16="http://schemas.microsoft.com/office/drawing/2014/main" id="{00000000-0008-0000-1600-000003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05156" name="Button 4" hidden="1">
              <a:extLst>
                <a:ext uri="{63B3BB69-23CF-44E3-9099-C40C66FF867C}">
                  <a14:compatExt spid="_x0000_s305156"/>
                </a:ext>
                <a:ext uri="{FF2B5EF4-FFF2-40B4-BE49-F238E27FC236}">
                  <a16:creationId xmlns:a16="http://schemas.microsoft.com/office/drawing/2014/main" id="{00000000-0008-0000-1600-000004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05157" name="Button 5" hidden="1">
              <a:extLst>
                <a:ext uri="{63B3BB69-23CF-44E3-9099-C40C66FF867C}">
                  <a14:compatExt spid="_x0000_s305157"/>
                </a:ext>
                <a:ext uri="{FF2B5EF4-FFF2-40B4-BE49-F238E27FC236}">
                  <a16:creationId xmlns:a16="http://schemas.microsoft.com/office/drawing/2014/main" id="{00000000-0008-0000-1600-000005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305158" name="Button 6" hidden="1">
              <a:extLst>
                <a:ext uri="{63B3BB69-23CF-44E3-9099-C40C66FF867C}">
                  <a14:compatExt spid="_x0000_s305158"/>
                </a:ext>
                <a:ext uri="{FF2B5EF4-FFF2-40B4-BE49-F238E27FC236}">
                  <a16:creationId xmlns:a16="http://schemas.microsoft.com/office/drawing/2014/main" id="{00000000-0008-0000-1600-000006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5159" name="Button 7" hidden="1">
              <a:extLst>
                <a:ext uri="{63B3BB69-23CF-44E3-9099-C40C66FF867C}">
                  <a14:compatExt spid="_x0000_s305159"/>
                </a:ext>
                <a:ext uri="{FF2B5EF4-FFF2-40B4-BE49-F238E27FC236}">
                  <a16:creationId xmlns:a16="http://schemas.microsoft.com/office/drawing/2014/main" id="{00000000-0008-0000-1600-000007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05160" name="Button 8" hidden="1">
              <a:extLst>
                <a:ext uri="{63B3BB69-23CF-44E3-9099-C40C66FF867C}">
                  <a14:compatExt spid="_x0000_s305160"/>
                </a:ext>
                <a:ext uri="{FF2B5EF4-FFF2-40B4-BE49-F238E27FC236}">
                  <a16:creationId xmlns:a16="http://schemas.microsoft.com/office/drawing/2014/main" id="{00000000-0008-0000-1600-000008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05161" name="Button 9" hidden="1">
              <a:extLst>
                <a:ext uri="{63B3BB69-23CF-44E3-9099-C40C66FF867C}">
                  <a14:compatExt spid="_x0000_s305161"/>
                </a:ext>
                <a:ext uri="{FF2B5EF4-FFF2-40B4-BE49-F238E27FC236}">
                  <a16:creationId xmlns:a16="http://schemas.microsoft.com/office/drawing/2014/main" id="{00000000-0008-0000-1600-000009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305162" name="Button 10" hidden="1">
              <a:extLst>
                <a:ext uri="{63B3BB69-23CF-44E3-9099-C40C66FF867C}">
                  <a14:compatExt spid="_x0000_s305162"/>
                </a:ext>
                <a:ext uri="{FF2B5EF4-FFF2-40B4-BE49-F238E27FC236}">
                  <a16:creationId xmlns:a16="http://schemas.microsoft.com/office/drawing/2014/main" id="{00000000-0008-0000-1600-00000A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05163" name="Button 11" hidden="1">
              <a:extLst>
                <a:ext uri="{63B3BB69-23CF-44E3-9099-C40C66FF867C}">
                  <a14:compatExt spid="_x0000_s305163"/>
                </a:ext>
                <a:ext uri="{FF2B5EF4-FFF2-40B4-BE49-F238E27FC236}">
                  <a16:creationId xmlns:a16="http://schemas.microsoft.com/office/drawing/2014/main" id="{00000000-0008-0000-1600-00000B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305164" name="Button 12" hidden="1">
              <a:extLst>
                <a:ext uri="{63B3BB69-23CF-44E3-9099-C40C66FF867C}">
                  <a14:compatExt spid="_x0000_s305164"/>
                </a:ext>
                <a:ext uri="{FF2B5EF4-FFF2-40B4-BE49-F238E27FC236}">
                  <a16:creationId xmlns:a16="http://schemas.microsoft.com/office/drawing/2014/main" id="{00000000-0008-0000-1600-00000C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05165" name="Button 13" hidden="1">
              <a:extLst>
                <a:ext uri="{63B3BB69-23CF-44E3-9099-C40C66FF867C}">
                  <a14:compatExt spid="_x0000_s305165"/>
                </a:ext>
                <a:ext uri="{FF2B5EF4-FFF2-40B4-BE49-F238E27FC236}">
                  <a16:creationId xmlns:a16="http://schemas.microsoft.com/office/drawing/2014/main" id="{00000000-0008-0000-1600-00000D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05166" name="Button 14" hidden="1">
              <a:extLst>
                <a:ext uri="{63B3BB69-23CF-44E3-9099-C40C66FF867C}">
                  <a14:compatExt spid="_x0000_s305166"/>
                </a:ext>
                <a:ext uri="{FF2B5EF4-FFF2-40B4-BE49-F238E27FC236}">
                  <a16:creationId xmlns:a16="http://schemas.microsoft.com/office/drawing/2014/main" id="{00000000-0008-0000-1600-00000E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305167" name="Button 15" hidden="1">
              <a:extLst>
                <a:ext uri="{63B3BB69-23CF-44E3-9099-C40C66FF867C}">
                  <a14:compatExt spid="_x0000_s305167"/>
                </a:ext>
                <a:ext uri="{FF2B5EF4-FFF2-40B4-BE49-F238E27FC236}">
                  <a16:creationId xmlns:a16="http://schemas.microsoft.com/office/drawing/2014/main" id="{00000000-0008-0000-1600-00000F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05168" name="Button 16" hidden="1">
              <a:extLst>
                <a:ext uri="{63B3BB69-23CF-44E3-9099-C40C66FF867C}">
                  <a14:compatExt spid="_x0000_s305168"/>
                </a:ext>
                <a:ext uri="{FF2B5EF4-FFF2-40B4-BE49-F238E27FC236}">
                  <a16:creationId xmlns:a16="http://schemas.microsoft.com/office/drawing/2014/main" id="{00000000-0008-0000-1600-000010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305169" name="Button 17" hidden="1">
              <a:extLst>
                <a:ext uri="{63B3BB69-23CF-44E3-9099-C40C66FF867C}">
                  <a14:compatExt spid="_x0000_s305169"/>
                </a:ext>
                <a:ext uri="{FF2B5EF4-FFF2-40B4-BE49-F238E27FC236}">
                  <a16:creationId xmlns:a16="http://schemas.microsoft.com/office/drawing/2014/main" id="{00000000-0008-0000-1600-000011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05170" name="Button 18" hidden="1">
              <a:extLst>
                <a:ext uri="{63B3BB69-23CF-44E3-9099-C40C66FF867C}">
                  <a14:compatExt spid="_x0000_s305170"/>
                </a:ext>
                <a:ext uri="{FF2B5EF4-FFF2-40B4-BE49-F238E27FC236}">
                  <a16:creationId xmlns:a16="http://schemas.microsoft.com/office/drawing/2014/main" id="{00000000-0008-0000-1600-000012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05171" name="Button 19" hidden="1">
              <a:extLst>
                <a:ext uri="{63B3BB69-23CF-44E3-9099-C40C66FF867C}">
                  <a14:compatExt spid="_x0000_s305171"/>
                </a:ext>
                <a:ext uri="{FF2B5EF4-FFF2-40B4-BE49-F238E27FC236}">
                  <a16:creationId xmlns:a16="http://schemas.microsoft.com/office/drawing/2014/main" id="{00000000-0008-0000-1600-000013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305172" name="Button 20" hidden="1">
              <a:extLst>
                <a:ext uri="{63B3BB69-23CF-44E3-9099-C40C66FF867C}">
                  <a14:compatExt spid="_x0000_s305172"/>
                </a:ext>
                <a:ext uri="{FF2B5EF4-FFF2-40B4-BE49-F238E27FC236}">
                  <a16:creationId xmlns:a16="http://schemas.microsoft.com/office/drawing/2014/main" id="{00000000-0008-0000-1600-000014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305173" name="Button 21" hidden="1">
              <a:extLst>
                <a:ext uri="{63B3BB69-23CF-44E3-9099-C40C66FF867C}">
                  <a14:compatExt spid="_x0000_s305173"/>
                </a:ext>
                <a:ext uri="{FF2B5EF4-FFF2-40B4-BE49-F238E27FC236}">
                  <a16:creationId xmlns:a16="http://schemas.microsoft.com/office/drawing/2014/main" id="{00000000-0008-0000-1600-000015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305174" name="Button 22" hidden="1">
              <a:extLst>
                <a:ext uri="{63B3BB69-23CF-44E3-9099-C40C66FF867C}">
                  <a14:compatExt spid="_x0000_s305174"/>
                </a:ext>
                <a:ext uri="{FF2B5EF4-FFF2-40B4-BE49-F238E27FC236}">
                  <a16:creationId xmlns:a16="http://schemas.microsoft.com/office/drawing/2014/main" id="{00000000-0008-0000-1600-000016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305175" name="Button 23" hidden="1">
              <a:extLst>
                <a:ext uri="{63B3BB69-23CF-44E3-9099-C40C66FF867C}">
                  <a14:compatExt spid="_x0000_s305175"/>
                </a:ext>
                <a:ext uri="{FF2B5EF4-FFF2-40B4-BE49-F238E27FC236}">
                  <a16:creationId xmlns:a16="http://schemas.microsoft.com/office/drawing/2014/main" id="{00000000-0008-0000-1600-000017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05176" name="Button 24" hidden="1">
              <a:extLst>
                <a:ext uri="{63B3BB69-23CF-44E3-9099-C40C66FF867C}">
                  <a14:compatExt spid="_x0000_s305176"/>
                </a:ext>
                <a:ext uri="{FF2B5EF4-FFF2-40B4-BE49-F238E27FC236}">
                  <a16:creationId xmlns:a16="http://schemas.microsoft.com/office/drawing/2014/main" id="{00000000-0008-0000-1600-000018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305177" name="Button 25" hidden="1">
              <a:extLst>
                <a:ext uri="{63B3BB69-23CF-44E3-9099-C40C66FF867C}">
                  <a14:compatExt spid="_x0000_s305177"/>
                </a:ext>
                <a:ext uri="{FF2B5EF4-FFF2-40B4-BE49-F238E27FC236}">
                  <a16:creationId xmlns:a16="http://schemas.microsoft.com/office/drawing/2014/main" id="{00000000-0008-0000-1600-000019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305178" name="Button 26" hidden="1">
              <a:extLst>
                <a:ext uri="{63B3BB69-23CF-44E3-9099-C40C66FF867C}">
                  <a14:compatExt spid="_x0000_s305178"/>
                </a:ext>
                <a:ext uri="{FF2B5EF4-FFF2-40B4-BE49-F238E27FC236}">
                  <a16:creationId xmlns:a16="http://schemas.microsoft.com/office/drawing/2014/main" id="{00000000-0008-0000-1600-00001A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06177" name="Button 1" hidden="1">
              <a:extLst>
                <a:ext uri="{63B3BB69-23CF-44E3-9099-C40C66FF867C}">
                  <a14:compatExt spid="_x0000_s306177"/>
                </a:ext>
                <a:ext uri="{FF2B5EF4-FFF2-40B4-BE49-F238E27FC236}">
                  <a16:creationId xmlns:a16="http://schemas.microsoft.com/office/drawing/2014/main" id="{00000000-0008-0000-1700-000001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06178" name="Button 2" hidden="1">
              <a:extLst>
                <a:ext uri="{63B3BB69-23CF-44E3-9099-C40C66FF867C}">
                  <a14:compatExt spid="_x0000_s306178"/>
                </a:ext>
                <a:ext uri="{FF2B5EF4-FFF2-40B4-BE49-F238E27FC236}">
                  <a16:creationId xmlns:a16="http://schemas.microsoft.com/office/drawing/2014/main" id="{00000000-0008-0000-1700-000002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06179" name="Button 3" hidden="1">
              <a:extLst>
                <a:ext uri="{63B3BB69-23CF-44E3-9099-C40C66FF867C}">
                  <a14:compatExt spid="_x0000_s306179"/>
                </a:ext>
                <a:ext uri="{FF2B5EF4-FFF2-40B4-BE49-F238E27FC236}">
                  <a16:creationId xmlns:a16="http://schemas.microsoft.com/office/drawing/2014/main" id="{00000000-0008-0000-1700-000003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06180" name="Button 4" hidden="1">
              <a:extLst>
                <a:ext uri="{63B3BB69-23CF-44E3-9099-C40C66FF867C}">
                  <a14:compatExt spid="_x0000_s306180"/>
                </a:ext>
                <a:ext uri="{FF2B5EF4-FFF2-40B4-BE49-F238E27FC236}">
                  <a16:creationId xmlns:a16="http://schemas.microsoft.com/office/drawing/2014/main" id="{00000000-0008-0000-1700-000004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06181" name="Button 5" hidden="1">
              <a:extLst>
                <a:ext uri="{63B3BB69-23CF-44E3-9099-C40C66FF867C}">
                  <a14:compatExt spid="_x0000_s306181"/>
                </a:ext>
                <a:ext uri="{FF2B5EF4-FFF2-40B4-BE49-F238E27FC236}">
                  <a16:creationId xmlns:a16="http://schemas.microsoft.com/office/drawing/2014/main" id="{00000000-0008-0000-1700-000005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306182" name="Button 6" hidden="1">
              <a:extLst>
                <a:ext uri="{63B3BB69-23CF-44E3-9099-C40C66FF867C}">
                  <a14:compatExt spid="_x0000_s306182"/>
                </a:ext>
                <a:ext uri="{FF2B5EF4-FFF2-40B4-BE49-F238E27FC236}">
                  <a16:creationId xmlns:a16="http://schemas.microsoft.com/office/drawing/2014/main" id="{00000000-0008-0000-1700-000006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6183" name="Button 7" hidden="1">
              <a:extLst>
                <a:ext uri="{63B3BB69-23CF-44E3-9099-C40C66FF867C}">
                  <a14:compatExt spid="_x0000_s306183"/>
                </a:ext>
                <a:ext uri="{FF2B5EF4-FFF2-40B4-BE49-F238E27FC236}">
                  <a16:creationId xmlns:a16="http://schemas.microsoft.com/office/drawing/2014/main" id="{00000000-0008-0000-1700-000007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06184" name="Button 8" hidden="1">
              <a:extLst>
                <a:ext uri="{63B3BB69-23CF-44E3-9099-C40C66FF867C}">
                  <a14:compatExt spid="_x0000_s306184"/>
                </a:ext>
                <a:ext uri="{FF2B5EF4-FFF2-40B4-BE49-F238E27FC236}">
                  <a16:creationId xmlns:a16="http://schemas.microsoft.com/office/drawing/2014/main" id="{00000000-0008-0000-1700-000008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06185" name="Button 9" hidden="1">
              <a:extLst>
                <a:ext uri="{63B3BB69-23CF-44E3-9099-C40C66FF867C}">
                  <a14:compatExt spid="_x0000_s306185"/>
                </a:ext>
                <a:ext uri="{FF2B5EF4-FFF2-40B4-BE49-F238E27FC236}">
                  <a16:creationId xmlns:a16="http://schemas.microsoft.com/office/drawing/2014/main" id="{00000000-0008-0000-1700-000009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306186" name="Button 10" hidden="1">
              <a:extLst>
                <a:ext uri="{63B3BB69-23CF-44E3-9099-C40C66FF867C}">
                  <a14:compatExt spid="_x0000_s306186"/>
                </a:ext>
                <a:ext uri="{FF2B5EF4-FFF2-40B4-BE49-F238E27FC236}">
                  <a16:creationId xmlns:a16="http://schemas.microsoft.com/office/drawing/2014/main" id="{00000000-0008-0000-1700-00000A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06187" name="Button 11" hidden="1">
              <a:extLst>
                <a:ext uri="{63B3BB69-23CF-44E3-9099-C40C66FF867C}">
                  <a14:compatExt spid="_x0000_s306187"/>
                </a:ext>
                <a:ext uri="{FF2B5EF4-FFF2-40B4-BE49-F238E27FC236}">
                  <a16:creationId xmlns:a16="http://schemas.microsoft.com/office/drawing/2014/main" id="{00000000-0008-0000-1700-00000B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306188" name="Button 12" hidden="1">
              <a:extLst>
                <a:ext uri="{63B3BB69-23CF-44E3-9099-C40C66FF867C}">
                  <a14:compatExt spid="_x0000_s306188"/>
                </a:ext>
                <a:ext uri="{FF2B5EF4-FFF2-40B4-BE49-F238E27FC236}">
                  <a16:creationId xmlns:a16="http://schemas.microsoft.com/office/drawing/2014/main" id="{00000000-0008-0000-1700-00000C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06189" name="Button 13" hidden="1">
              <a:extLst>
                <a:ext uri="{63B3BB69-23CF-44E3-9099-C40C66FF867C}">
                  <a14:compatExt spid="_x0000_s306189"/>
                </a:ext>
                <a:ext uri="{FF2B5EF4-FFF2-40B4-BE49-F238E27FC236}">
                  <a16:creationId xmlns:a16="http://schemas.microsoft.com/office/drawing/2014/main" id="{00000000-0008-0000-1700-00000D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06190" name="Button 14" hidden="1">
              <a:extLst>
                <a:ext uri="{63B3BB69-23CF-44E3-9099-C40C66FF867C}">
                  <a14:compatExt spid="_x0000_s306190"/>
                </a:ext>
                <a:ext uri="{FF2B5EF4-FFF2-40B4-BE49-F238E27FC236}">
                  <a16:creationId xmlns:a16="http://schemas.microsoft.com/office/drawing/2014/main" id="{00000000-0008-0000-1700-00000E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306191" name="Button 15" hidden="1">
              <a:extLst>
                <a:ext uri="{63B3BB69-23CF-44E3-9099-C40C66FF867C}">
                  <a14:compatExt spid="_x0000_s306191"/>
                </a:ext>
                <a:ext uri="{FF2B5EF4-FFF2-40B4-BE49-F238E27FC236}">
                  <a16:creationId xmlns:a16="http://schemas.microsoft.com/office/drawing/2014/main" id="{00000000-0008-0000-1700-00000F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06192" name="Button 16" hidden="1">
              <a:extLst>
                <a:ext uri="{63B3BB69-23CF-44E3-9099-C40C66FF867C}">
                  <a14:compatExt spid="_x0000_s306192"/>
                </a:ext>
                <a:ext uri="{FF2B5EF4-FFF2-40B4-BE49-F238E27FC236}">
                  <a16:creationId xmlns:a16="http://schemas.microsoft.com/office/drawing/2014/main" id="{00000000-0008-0000-1700-000010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306193" name="Button 17" hidden="1">
              <a:extLst>
                <a:ext uri="{63B3BB69-23CF-44E3-9099-C40C66FF867C}">
                  <a14:compatExt spid="_x0000_s306193"/>
                </a:ext>
                <a:ext uri="{FF2B5EF4-FFF2-40B4-BE49-F238E27FC236}">
                  <a16:creationId xmlns:a16="http://schemas.microsoft.com/office/drawing/2014/main" id="{00000000-0008-0000-1700-000011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06194" name="Button 18" hidden="1">
              <a:extLst>
                <a:ext uri="{63B3BB69-23CF-44E3-9099-C40C66FF867C}">
                  <a14:compatExt spid="_x0000_s306194"/>
                </a:ext>
                <a:ext uri="{FF2B5EF4-FFF2-40B4-BE49-F238E27FC236}">
                  <a16:creationId xmlns:a16="http://schemas.microsoft.com/office/drawing/2014/main" id="{00000000-0008-0000-1700-000012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06195" name="Button 19" hidden="1">
              <a:extLst>
                <a:ext uri="{63B3BB69-23CF-44E3-9099-C40C66FF867C}">
                  <a14:compatExt spid="_x0000_s306195"/>
                </a:ext>
                <a:ext uri="{FF2B5EF4-FFF2-40B4-BE49-F238E27FC236}">
                  <a16:creationId xmlns:a16="http://schemas.microsoft.com/office/drawing/2014/main" id="{00000000-0008-0000-1700-000013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306196" name="Button 20" hidden="1">
              <a:extLst>
                <a:ext uri="{63B3BB69-23CF-44E3-9099-C40C66FF867C}">
                  <a14:compatExt spid="_x0000_s306196"/>
                </a:ext>
                <a:ext uri="{FF2B5EF4-FFF2-40B4-BE49-F238E27FC236}">
                  <a16:creationId xmlns:a16="http://schemas.microsoft.com/office/drawing/2014/main" id="{00000000-0008-0000-1700-000014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306197" name="Button 21" hidden="1">
              <a:extLst>
                <a:ext uri="{63B3BB69-23CF-44E3-9099-C40C66FF867C}">
                  <a14:compatExt spid="_x0000_s306197"/>
                </a:ext>
                <a:ext uri="{FF2B5EF4-FFF2-40B4-BE49-F238E27FC236}">
                  <a16:creationId xmlns:a16="http://schemas.microsoft.com/office/drawing/2014/main" id="{00000000-0008-0000-1700-000015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306198" name="Button 22" hidden="1">
              <a:extLst>
                <a:ext uri="{63B3BB69-23CF-44E3-9099-C40C66FF867C}">
                  <a14:compatExt spid="_x0000_s306198"/>
                </a:ext>
                <a:ext uri="{FF2B5EF4-FFF2-40B4-BE49-F238E27FC236}">
                  <a16:creationId xmlns:a16="http://schemas.microsoft.com/office/drawing/2014/main" id="{00000000-0008-0000-1700-000016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306199" name="Button 23" hidden="1">
              <a:extLst>
                <a:ext uri="{63B3BB69-23CF-44E3-9099-C40C66FF867C}">
                  <a14:compatExt spid="_x0000_s306199"/>
                </a:ext>
                <a:ext uri="{FF2B5EF4-FFF2-40B4-BE49-F238E27FC236}">
                  <a16:creationId xmlns:a16="http://schemas.microsoft.com/office/drawing/2014/main" id="{00000000-0008-0000-1700-000017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06200" name="Button 24" hidden="1">
              <a:extLst>
                <a:ext uri="{63B3BB69-23CF-44E3-9099-C40C66FF867C}">
                  <a14:compatExt spid="_x0000_s306200"/>
                </a:ext>
                <a:ext uri="{FF2B5EF4-FFF2-40B4-BE49-F238E27FC236}">
                  <a16:creationId xmlns:a16="http://schemas.microsoft.com/office/drawing/2014/main" id="{00000000-0008-0000-1700-000018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306201" name="Button 25" hidden="1">
              <a:extLst>
                <a:ext uri="{63B3BB69-23CF-44E3-9099-C40C66FF867C}">
                  <a14:compatExt spid="_x0000_s306201"/>
                </a:ext>
                <a:ext uri="{FF2B5EF4-FFF2-40B4-BE49-F238E27FC236}">
                  <a16:creationId xmlns:a16="http://schemas.microsoft.com/office/drawing/2014/main" id="{00000000-0008-0000-1700-000019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306202" name="Button 26" hidden="1">
              <a:extLst>
                <a:ext uri="{63B3BB69-23CF-44E3-9099-C40C66FF867C}">
                  <a14:compatExt spid="_x0000_s306202"/>
                </a:ext>
                <a:ext uri="{FF2B5EF4-FFF2-40B4-BE49-F238E27FC236}">
                  <a16:creationId xmlns:a16="http://schemas.microsoft.com/office/drawing/2014/main" id="{00000000-0008-0000-1700-00001AA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15393" name="Button 1" hidden="1">
              <a:extLst>
                <a:ext uri="{63B3BB69-23CF-44E3-9099-C40C66FF867C}">
                  <a14:compatExt spid="_x0000_s315393"/>
                </a:ext>
                <a:ext uri="{FF2B5EF4-FFF2-40B4-BE49-F238E27FC236}">
                  <a16:creationId xmlns:a16="http://schemas.microsoft.com/office/drawing/2014/main" id="{00000000-0008-0000-1800-000001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15394" name="Button 2" hidden="1">
              <a:extLst>
                <a:ext uri="{63B3BB69-23CF-44E3-9099-C40C66FF867C}">
                  <a14:compatExt spid="_x0000_s315394"/>
                </a:ext>
                <a:ext uri="{FF2B5EF4-FFF2-40B4-BE49-F238E27FC236}">
                  <a16:creationId xmlns:a16="http://schemas.microsoft.com/office/drawing/2014/main" id="{00000000-0008-0000-1800-000002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15395" name="Button 3" hidden="1">
              <a:extLst>
                <a:ext uri="{63B3BB69-23CF-44E3-9099-C40C66FF867C}">
                  <a14:compatExt spid="_x0000_s315395"/>
                </a:ext>
                <a:ext uri="{FF2B5EF4-FFF2-40B4-BE49-F238E27FC236}">
                  <a16:creationId xmlns:a16="http://schemas.microsoft.com/office/drawing/2014/main" id="{00000000-0008-0000-1800-000003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15396" name="Button 4" hidden="1">
              <a:extLst>
                <a:ext uri="{63B3BB69-23CF-44E3-9099-C40C66FF867C}">
                  <a14:compatExt spid="_x0000_s315396"/>
                </a:ext>
                <a:ext uri="{FF2B5EF4-FFF2-40B4-BE49-F238E27FC236}">
                  <a16:creationId xmlns:a16="http://schemas.microsoft.com/office/drawing/2014/main" id="{00000000-0008-0000-1800-000004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15397" name="Button 5" hidden="1">
              <a:extLst>
                <a:ext uri="{63B3BB69-23CF-44E3-9099-C40C66FF867C}">
                  <a14:compatExt spid="_x0000_s315397"/>
                </a:ext>
                <a:ext uri="{FF2B5EF4-FFF2-40B4-BE49-F238E27FC236}">
                  <a16:creationId xmlns:a16="http://schemas.microsoft.com/office/drawing/2014/main" id="{00000000-0008-0000-1800-000005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9525</xdr:colOff>
          <xdr:row>2</xdr:row>
          <xdr:rowOff>9525</xdr:rowOff>
        </xdr:from>
        <xdr:to>
          <xdr:col>66</xdr:col>
          <xdr:colOff>0</xdr:colOff>
          <xdr:row>4</xdr:row>
          <xdr:rowOff>0</xdr:rowOff>
        </xdr:to>
        <xdr:sp macro="" textlink="">
          <xdr:nvSpPr>
            <xdr:cNvPr id="315398" name="Button 6" hidden="1">
              <a:extLst>
                <a:ext uri="{63B3BB69-23CF-44E3-9099-C40C66FF867C}">
                  <a14:compatExt spid="_x0000_s315398"/>
                </a:ext>
                <a:ext uri="{FF2B5EF4-FFF2-40B4-BE49-F238E27FC236}">
                  <a16:creationId xmlns:a16="http://schemas.microsoft.com/office/drawing/2014/main" id="{00000000-0008-0000-1800-000006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15399" name="Button 7" hidden="1">
              <a:extLst>
                <a:ext uri="{63B3BB69-23CF-44E3-9099-C40C66FF867C}">
                  <a14:compatExt spid="_x0000_s315399"/>
                </a:ext>
                <a:ext uri="{FF2B5EF4-FFF2-40B4-BE49-F238E27FC236}">
                  <a16:creationId xmlns:a16="http://schemas.microsoft.com/office/drawing/2014/main" id="{00000000-0008-0000-1800-000007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15400" name="Button 8" hidden="1">
              <a:extLst>
                <a:ext uri="{63B3BB69-23CF-44E3-9099-C40C66FF867C}">
                  <a14:compatExt spid="_x0000_s315400"/>
                </a:ext>
                <a:ext uri="{FF2B5EF4-FFF2-40B4-BE49-F238E27FC236}">
                  <a16:creationId xmlns:a16="http://schemas.microsoft.com/office/drawing/2014/main" id="{00000000-0008-0000-1800-000008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15401" name="Button 9" hidden="1">
              <a:extLst>
                <a:ext uri="{63B3BB69-23CF-44E3-9099-C40C66FF867C}">
                  <a14:compatExt spid="_x0000_s315401"/>
                </a:ext>
                <a:ext uri="{FF2B5EF4-FFF2-40B4-BE49-F238E27FC236}">
                  <a16:creationId xmlns:a16="http://schemas.microsoft.com/office/drawing/2014/main" id="{00000000-0008-0000-1800-000009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15402" name="Button 10" hidden="1">
              <a:extLst>
                <a:ext uri="{63B3BB69-23CF-44E3-9099-C40C66FF867C}">
                  <a14:compatExt spid="_x0000_s315402"/>
                </a:ext>
                <a:ext uri="{FF2B5EF4-FFF2-40B4-BE49-F238E27FC236}">
                  <a16:creationId xmlns:a16="http://schemas.microsoft.com/office/drawing/2014/main" id="{00000000-0008-0000-1800-00000A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9525</xdr:colOff>
          <xdr:row>7</xdr:row>
          <xdr:rowOff>28575</xdr:rowOff>
        </xdr:from>
        <xdr:to>
          <xdr:col>61</xdr:col>
          <xdr:colOff>381000</xdr:colOff>
          <xdr:row>8</xdr:row>
          <xdr:rowOff>0</xdr:rowOff>
        </xdr:to>
        <xdr:sp macro="" textlink="">
          <xdr:nvSpPr>
            <xdr:cNvPr id="315403" name="Button 11" hidden="1">
              <a:extLst>
                <a:ext uri="{63B3BB69-23CF-44E3-9099-C40C66FF867C}">
                  <a14:compatExt spid="_x0000_s315403"/>
                </a:ext>
                <a:ext uri="{FF2B5EF4-FFF2-40B4-BE49-F238E27FC236}">
                  <a16:creationId xmlns:a16="http://schemas.microsoft.com/office/drawing/2014/main" id="{00000000-0008-0000-1800-00000B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15404" name="Button 12" hidden="1">
              <a:extLst>
                <a:ext uri="{63B3BB69-23CF-44E3-9099-C40C66FF867C}">
                  <a14:compatExt spid="_x0000_s315404"/>
                </a:ext>
                <a:ext uri="{FF2B5EF4-FFF2-40B4-BE49-F238E27FC236}">
                  <a16:creationId xmlns:a16="http://schemas.microsoft.com/office/drawing/2014/main" id="{00000000-0008-0000-1800-00000C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15405" name="Button 13" hidden="1">
              <a:extLst>
                <a:ext uri="{63B3BB69-23CF-44E3-9099-C40C66FF867C}">
                  <a14:compatExt spid="_x0000_s315405"/>
                </a:ext>
                <a:ext uri="{FF2B5EF4-FFF2-40B4-BE49-F238E27FC236}">
                  <a16:creationId xmlns:a16="http://schemas.microsoft.com/office/drawing/2014/main" id="{00000000-0008-0000-1800-00000D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15406" name="Button 14" hidden="1">
              <a:extLst>
                <a:ext uri="{63B3BB69-23CF-44E3-9099-C40C66FF867C}">
                  <a14:compatExt spid="_x0000_s315406"/>
                </a:ext>
                <a:ext uri="{FF2B5EF4-FFF2-40B4-BE49-F238E27FC236}">
                  <a16:creationId xmlns:a16="http://schemas.microsoft.com/office/drawing/2014/main" id="{00000000-0008-0000-1800-00000E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15407" name="Button 15" hidden="1">
              <a:extLst>
                <a:ext uri="{63B3BB69-23CF-44E3-9099-C40C66FF867C}">
                  <a14:compatExt spid="_x0000_s315407"/>
                </a:ext>
                <a:ext uri="{FF2B5EF4-FFF2-40B4-BE49-F238E27FC236}">
                  <a16:creationId xmlns:a16="http://schemas.microsoft.com/office/drawing/2014/main" id="{00000000-0008-0000-1800-00000F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5</xdr:row>
          <xdr:rowOff>0</xdr:rowOff>
        </xdr:from>
        <xdr:to>
          <xdr:col>5</xdr:col>
          <xdr:colOff>0</xdr:colOff>
          <xdr:row>6</xdr:row>
          <xdr:rowOff>152400</xdr:rowOff>
        </xdr:to>
        <xdr:sp macro="" textlink="">
          <xdr:nvSpPr>
            <xdr:cNvPr id="315408" name="Button 16" hidden="1">
              <a:extLst>
                <a:ext uri="{63B3BB69-23CF-44E3-9099-C40C66FF867C}">
                  <a14:compatExt spid="_x0000_s315408"/>
                </a:ext>
                <a:ext uri="{FF2B5EF4-FFF2-40B4-BE49-F238E27FC236}">
                  <a16:creationId xmlns:a16="http://schemas.microsoft.com/office/drawing/2014/main" id="{00000000-0008-0000-1800-000010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15409" name="Button 17" hidden="1">
              <a:extLst>
                <a:ext uri="{63B3BB69-23CF-44E3-9099-C40C66FF867C}">
                  <a14:compatExt spid="_x0000_s315409"/>
                </a:ext>
                <a:ext uri="{FF2B5EF4-FFF2-40B4-BE49-F238E27FC236}">
                  <a16:creationId xmlns:a16="http://schemas.microsoft.com/office/drawing/2014/main" id="{00000000-0008-0000-1800-000011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15410" name="Button 18" hidden="1">
              <a:extLst>
                <a:ext uri="{63B3BB69-23CF-44E3-9099-C40C66FF867C}">
                  <a14:compatExt spid="_x0000_s315410"/>
                </a:ext>
                <a:ext uri="{FF2B5EF4-FFF2-40B4-BE49-F238E27FC236}">
                  <a16:creationId xmlns:a16="http://schemas.microsoft.com/office/drawing/2014/main" id="{00000000-0008-0000-1800-000012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9525</xdr:rowOff>
        </xdr:from>
        <xdr:to>
          <xdr:col>27</xdr:col>
          <xdr:colOff>190500</xdr:colOff>
          <xdr:row>8</xdr:row>
          <xdr:rowOff>0</xdr:rowOff>
        </xdr:to>
        <xdr:sp macro="" textlink="">
          <xdr:nvSpPr>
            <xdr:cNvPr id="315411" name="Button 19" hidden="1">
              <a:extLst>
                <a:ext uri="{63B3BB69-23CF-44E3-9099-C40C66FF867C}">
                  <a14:compatExt spid="_x0000_s315411"/>
                </a:ext>
                <a:ext uri="{FF2B5EF4-FFF2-40B4-BE49-F238E27FC236}">
                  <a16:creationId xmlns:a16="http://schemas.microsoft.com/office/drawing/2014/main" id="{00000000-0008-0000-1800-000013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9525</xdr:rowOff>
        </xdr:from>
        <xdr:to>
          <xdr:col>35</xdr:col>
          <xdr:colOff>190500</xdr:colOff>
          <xdr:row>8</xdr:row>
          <xdr:rowOff>0</xdr:rowOff>
        </xdr:to>
        <xdr:sp macro="" textlink="">
          <xdr:nvSpPr>
            <xdr:cNvPr id="315412" name="Button 20" hidden="1">
              <a:extLst>
                <a:ext uri="{63B3BB69-23CF-44E3-9099-C40C66FF867C}">
                  <a14:compatExt spid="_x0000_s315412"/>
                </a:ext>
                <a:ext uri="{FF2B5EF4-FFF2-40B4-BE49-F238E27FC236}">
                  <a16:creationId xmlns:a16="http://schemas.microsoft.com/office/drawing/2014/main" id="{00000000-0008-0000-1800-000014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43</xdr:col>
          <xdr:colOff>190500</xdr:colOff>
          <xdr:row>8</xdr:row>
          <xdr:rowOff>0</xdr:rowOff>
        </xdr:to>
        <xdr:sp macro="" textlink="">
          <xdr:nvSpPr>
            <xdr:cNvPr id="315413" name="Button 21" hidden="1">
              <a:extLst>
                <a:ext uri="{63B3BB69-23CF-44E3-9099-C40C66FF867C}">
                  <a14:compatExt spid="_x0000_s315413"/>
                </a:ext>
                <a:ext uri="{FF2B5EF4-FFF2-40B4-BE49-F238E27FC236}">
                  <a16:creationId xmlns:a16="http://schemas.microsoft.com/office/drawing/2014/main" id="{00000000-0008-0000-1800-000015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9525</xdr:rowOff>
        </xdr:from>
        <xdr:to>
          <xdr:col>51</xdr:col>
          <xdr:colOff>190500</xdr:colOff>
          <xdr:row>8</xdr:row>
          <xdr:rowOff>0</xdr:rowOff>
        </xdr:to>
        <xdr:sp macro="" textlink="">
          <xdr:nvSpPr>
            <xdr:cNvPr id="315414" name="Button 22" hidden="1">
              <a:extLst>
                <a:ext uri="{63B3BB69-23CF-44E3-9099-C40C66FF867C}">
                  <a14:compatExt spid="_x0000_s315414"/>
                </a:ext>
                <a:ext uri="{FF2B5EF4-FFF2-40B4-BE49-F238E27FC236}">
                  <a16:creationId xmlns:a16="http://schemas.microsoft.com/office/drawing/2014/main" id="{00000000-0008-0000-1800-000016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28575</xdr:rowOff>
        </xdr:from>
        <xdr:to>
          <xdr:col>38</xdr:col>
          <xdr:colOff>0</xdr:colOff>
          <xdr:row>8</xdr:row>
          <xdr:rowOff>0</xdr:rowOff>
        </xdr:to>
        <xdr:sp macro="" textlink="">
          <xdr:nvSpPr>
            <xdr:cNvPr id="315415" name="Button 23" hidden="1">
              <a:extLst>
                <a:ext uri="{63B3BB69-23CF-44E3-9099-C40C66FF867C}">
                  <a14:compatExt spid="_x0000_s315415"/>
                </a:ext>
                <a:ext uri="{FF2B5EF4-FFF2-40B4-BE49-F238E27FC236}">
                  <a16:creationId xmlns:a16="http://schemas.microsoft.com/office/drawing/2014/main" id="{00000000-0008-0000-1800-000017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28575</xdr:rowOff>
        </xdr:from>
        <xdr:to>
          <xdr:col>46</xdr:col>
          <xdr:colOff>0</xdr:colOff>
          <xdr:row>8</xdr:row>
          <xdr:rowOff>0</xdr:rowOff>
        </xdr:to>
        <xdr:sp macro="" textlink="">
          <xdr:nvSpPr>
            <xdr:cNvPr id="315416" name="Button 24" hidden="1">
              <a:extLst>
                <a:ext uri="{63B3BB69-23CF-44E3-9099-C40C66FF867C}">
                  <a14:compatExt spid="_x0000_s315416"/>
                </a:ext>
                <a:ext uri="{FF2B5EF4-FFF2-40B4-BE49-F238E27FC236}">
                  <a16:creationId xmlns:a16="http://schemas.microsoft.com/office/drawing/2014/main" id="{00000000-0008-0000-1800-000018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28575</xdr:rowOff>
        </xdr:from>
        <xdr:to>
          <xdr:col>46</xdr:col>
          <xdr:colOff>0</xdr:colOff>
          <xdr:row>8</xdr:row>
          <xdr:rowOff>0</xdr:rowOff>
        </xdr:to>
        <xdr:sp macro="" textlink="">
          <xdr:nvSpPr>
            <xdr:cNvPr id="315417" name="Button 25" hidden="1">
              <a:extLst>
                <a:ext uri="{63B3BB69-23CF-44E3-9099-C40C66FF867C}">
                  <a14:compatExt spid="_x0000_s315417"/>
                </a:ext>
                <a:ext uri="{FF2B5EF4-FFF2-40B4-BE49-F238E27FC236}">
                  <a16:creationId xmlns:a16="http://schemas.microsoft.com/office/drawing/2014/main" id="{00000000-0008-0000-1800-000019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xdr:colOff>
          <xdr:row>2</xdr:row>
          <xdr:rowOff>0</xdr:rowOff>
        </xdr:from>
        <xdr:to>
          <xdr:col>3</xdr:col>
          <xdr:colOff>1771650</xdr:colOff>
          <xdr:row>2</xdr:row>
          <xdr:rowOff>314325</xdr:rowOff>
        </xdr:to>
        <xdr:sp macro="" textlink="">
          <xdr:nvSpPr>
            <xdr:cNvPr id="65537" name="Button 1" hidden="1">
              <a:extLst>
                <a:ext uri="{63B3BB69-23CF-44E3-9099-C40C66FF867C}">
                  <a14:compatExt spid="_x0000_s65537"/>
                </a:ext>
                <a:ext uri="{FF2B5EF4-FFF2-40B4-BE49-F238E27FC236}">
                  <a16:creationId xmlns:a16="http://schemas.microsoft.com/office/drawing/2014/main" id="{00000000-0008-0000-1900-0000010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Kampioenen opbouwen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xdr:row>
          <xdr:rowOff>9525</xdr:rowOff>
        </xdr:from>
        <xdr:to>
          <xdr:col>6</xdr:col>
          <xdr:colOff>847725</xdr:colOff>
          <xdr:row>2</xdr:row>
          <xdr:rowOff>314325</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1900-0000020001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Per klasse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2</xdr:row>
          <xdr:rowOff>9525</xdr:rowOff>
        </xdr:from>
        <xdr:to>
          <xdr:col>6</xdr:col>
          <xdr:colOff>1543050</xdr:colOff>
          <xdr:row>2</xdr:row>
          <xdr:rowOff>314325</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1900-0000040001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Per letter</a:t>
              </a:r>
            </a:p>
          </xdr:txBody>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0</xdr:rowOff>
        </xdr:from>
        <xdr:to>
          <xdr:col>2</xdr:col>
          <xdr:colOff>1114425</xdr:colOff>
          <xdr:row>6</xdr:row>
          <xdr:rowOff>123825</xdr:rowOff>
        </xdr:to>
        <xdr:sp macro="" textlink="">
          <xdr:nvSpPr>
            <xdr:cNvPr id="130049" name="Button 1" hidden="1">
              <a:extLst>
                <a:ext uri="{63B3BB69-23CF-44E3-9099-C40C66FF867C}">
                  <a14:compatExt spid="_x0000_s130049"/>
                </a:ext>
                <a:ext uri="{FF2B5EF4-FFF2-40B4-BE49-F238E27FC236}">
                  <a16:creationId xmlns:a16="http://schemas.microsoft.com/office/drawing/2014/main" id="{00000000-0008-0000-1A00-000001F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Winnaars opbouwen</a:t>
              </a:r>
            </a:p>
            <a:p>
              <a:pPr algn="ctr" rtl="0">
                <a:defRPr sz="1000"/>
              </a:pPr>
              <a:endParaRPr lang="nl-NL"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2</xdr:col>
          <xdr:colOff>0</xdr:colOff>
          <xdr:row>8</xdr:row>
          <xdr:rowOff>0</xdr:rowOff>
        </xdr:to>
        <xdr:sp macro="" textlink="">
          <xdr:nvSpPr>
            <xdr:cNvPr id="130061" name="Button 13" hidden="1">
              <a:extLst>
                <a:ext uri="{63B3BB69-23CF-44E3-9099-C40C66FF867C}">
                  <a14:compatExt spid="_x0000_s130061"/>
                </a:ext>
                <a:ext uri="{FF2B5EF4-FFF2-40B4-BE49-F238E27FC236}">
                  <a16:creationId xmlns:a16="http://schemas.microsoft.com/office/drawing/2014/main" id="{00000000-0008-0000-1A00-00000DF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809625</xdr:colOff>
          <xdr:row>5</xdr:row>
          <xdr:rowOff>19050</xdr:rowOff>
        </xdr:from>
        <xdr:to>
          <xdr:col>6</xdr:col>
          <xdr:colOff>209550</xdr:colOff>
          <xdr:row>6</xdr:row>
          <xdr:rowOff>142875</xdr:rowOff>
        </xdr:to>
        <xdr:sp macro="" textlink="">
          <xdr:nvSpPr>
            <xdr:cNvPr id="130073" name="Button 25" hidden="1">
              <a:extLst>
                <a:ext uri="{63B3BB69-23CF-44E3-9099-C40C66FF867C}">
                  <a14:compatExt spid="_x0000_s130073"/>
                </a:ext>
                <a:ext uri="{FF2B5EF4-FFF2-40B4-BE49-F238E27FC236}">
                  <a16:creationId xmlns:a16="http://schemas.microsoft.com/office/drawing/2014/main" id="{00000000-0008-0000-1A00-000019F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Importeren gegevens</a:t>
              </a:r>
            </a:p>
            <a:p>
              <a:pPr algn="ctr" rtl="0">
                <a:defRPr sz="1000"/>
              </a:pPr>
              <a:endParaRPr lang="nl-NL"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238125</xdr:colOff>
          <xdr:row>5</xdr:row>
          <xdr:rowOff>9525</xdr:rowOff>
        </xdr:from>
        <xdr:to>
          <xdr:col>10</xdr:col>
          <xdr:colOff>85725</xdr:colOff>
          <xdr:row>6</xdr:row>
          <xdr:rowOff>133350</xdr:rowOff>
        </xdr:to>
        <xdr:sp macro="" textlink="">
          <xdr:nvSpPr>
            <xdr:cNvPr id="130074" name="Button 26" hidden="1">
              <a:extLst>
                <a:ext uri="{63B3BB69-23CF-44E3-9099-C40C66FF867C}">
                  <a14:compatExt spid="_x0000_s130074"/>
                </a:ext>
                <a:ext uri="{FF2B5EF4-FFF2-40B4-BE49-F238E27FC236}">
                  <a16:creationId xmlns:a16="http://schemas.microsoft.com/office/drawing/2014/main" id="{00000000-0008-0000-1A00-00001AF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Verwerken gegevens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1143000</xdr:colOff>
          <xdr:row>5</xdr:row>
          <xdr:rowOff>9525</xdr:rowOff>
        </xdr:from>
        <xdr:to>
          <xdr:col>3</xdr:col>
          <xdr:colOff>771525</xdr:colOff>
          <xdr:row>6</xdr:row>
          <xdr:rowOff>133350</xdr:rowOff>
        </xdr:to>
        <xdr:sp macro="" textlink="">
          <xdr:nvSpPr>
            <xdr:cNvPr id="130075" name="Button 27" hidden="1">
              <a:extLst>
                <a:ext uri="{63B3BB69-23CF-44E3-9099-C40C66FF867C}">
                  <a14:compatExt spid="_x0000_s130075"/>
                </a:ext>
                <a:ext uri="{FF2B5EF4-FFF2-40B4-BE49-F238E27FC236}">
                  <a16:creationId xmlns:a16="http://schemas.microsoft.com/office/drawing/2014/main" id="{00000000-0008-0000-1A00-00001BF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Dubbele paarden/pony's</a:t>
              </a:r>
            </a:p>
          </xdr:txBody>
        </xdr:sp>
        <xdr:clientData fPrintsWithSheet="0"/>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13</xdr:row>
          <xdr:rowOff>38100</xdr:rowOff>
        </xdr:from>
        <xdr:to>
          <xdr:col>2</xdr:col>
          <xdr:colOff>3028950</xdr:colOff>
          <xdr:row>17</xdr:row>
          <xdr:rowOff>123825</xdr:rowOff>
        </xdr:to>
        <xdr:sp macro="" textlink="">
          <xdr:nvSpPr>
            <xdr:cNvPr id="230402" name="Button 2" hidden="1">
              <a:extLst>
                <a:ext uri="{63B3BB69-23CF-44E3-9099-C40C66FF867C}">
                  <a14:compatExt spid="_x0000_s230402"/>
                </a:ext>
                <a:ext uri="{FF2B5EF4-FFF2-40B4-BE49-F238E27FC236}">
                  <a16:creationId xmlns:a16="http://schemas.microsoft.com/office/drawing/2014/main" id="{00000000-0008-0000-1B00-00000284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Tabbladen zichtbaar of verbergen</a:t>
              </a:r>
            </a:p>
          </xdr:txBody>
        </xdr:sp>
        <xdr:clientData fPrintsWithSheet="0"/>
      </xdr:twoCellAnchor>
    </mc:Choice>
    <mc:Fallback/>
  </mc:AlternateContent>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1276350</xdr:colOff>
          <xdr:row>1</xdr:row>
          <xdr:rowOff>0</xdr:rowOff>
        </xdr:from>
        <xdr:to>
          <xdr:col>7</xdr:col>
          <xdr:colOff>2000250</xdr:colOff>
          <xdr:row>2</xdr:row>
          <xdr:rowOff>314325</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1C00-000001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Afvaardiging opbouwen</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36545" name="Button 1" hidden="1">
              <a:extLst>
                <a:ext uri="{63B3BB69-23CF-44E3-9099-C40C66FF867C}">
                  <a14:compatExt spid="_x0000_s236545"/>
                </a:ext>
                <a:ext uri="{FF2B5EF4-FFF2-40B4-BE49-F238E27FC236}">
                  <a16:creationId xmlns:a16="http://schemas.microsoft.com/office/drawing/2014/main" id="{00000000-0008-0000-0300-000001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36546" name="Button 2" hidden="1">
              <a:extLst>
                <a:ext uri="{63B3BB69-23CF-44E3-9099-C40C66FF867C}">
                  <a14:compatExt spid="_x0000_s236546"/>
                </a:ext>
                <a:ext uri="{FF2B5EF4-FFF2-40B4-BE49-F238E27FC236}">
                  <a16:creationId xmlns:a16="http://schemas.microsoft.com/office/drawing/2014/main" id="{00000000-0008-0000-0300-000002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36547" name="Button 3" hidden="1">
              <a:extLst>
                <a:ext uri="{63B3BB69-23CF-44E3-9099-C40C66FF867C}">
                  <a14:compatExt spid="_x0000_s236547"/>
                </a:ext>
                <a:ext uri="{FF2B5EF4-FFF2-40B4-BE49-F238E27FC236}">
                  <a16:creationId xmlns:a16="http://schemas.microsoft.com/office/drawing/2014/main" id="{00000000-0008-0000-0300-000003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36548" name="Button 4" hidden="1">
              <a:extLst>
                <a:ext uri="{63B3BB69-23CF-44E3-9099-C40C66FF867C}">
                  <a14:compatExt spid="_x0000_s236548"/>
                </a:ext>
                <a:ext uri="{FF2B5EF4-FFF2-40B4-BE49-F238E27FC236}">
                  <a16:creationId xmlns:a16="http://schemas.microsoft.com/office/drawing/2014/main" id="{00000000-0008-0000-0300-000004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36549" name="Button 5" hidden="1">
              <a:extLst>
                <a:ext uri="{63B3BB69-23CF-44E3-9099-C40C66FF867C}">
                  <a14:compatExt spid="_x0000_s236549"/>
                </a:ext>
                <a:ext uri="{FF2B5EF4-FFF2-40B4-BE49-F238E27FC236}">
                  <a16:creationId xmlns:a16="http://schemas.microsoft.com/office/drawing/2014/main" id="{00000000-0008-0000-0300-000005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36550" name="Button 6" hidden="1">
              <a:extLst>
                <a:ext uri="{63B3BB69-23CF-44E3-9099-C40C66FF867C}">
                  <a14:compatExt spid="_x0000_s236550"/>
                </a:ext>
                <a:ext uri="{FF2B5EF4-FFF2-40B4-BE49-F238E27FC236}">
                  <a16:creationId xmlns:a16="http://schemas.microsoft.com/office/drawing/2014/main" id="{00000000-0008-0000-0300-000006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36551" name="Button 7" hidden="1">
              <a:extLst>
                <a:ext uri="{63B3BB69-23CF-44E3-9099-C40C66FF867C}">
                  <a14:compatExt spid="_x0000_s236551"/>
                </a:ext>
                <a:ext uri="{FF2B5EF4-FFF2-40B4-BE49-F238E27FC236}">
                  <a16:creationId xmlns:a16="http://schemas.microsoft.com/office/drawing/2014/main" id="{00000000-0008-0000-0300-000007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36552" name="Button 8" hidden="1">
              <a:extLst>
                <a:ext uri="{63B3BB69-23CF-44E3-9099-C40C66FF867C}">
                  <a14:compatExt spid="_x0000_s236552"/>
                </a:ext>
                <a:ext uri="{FF2B5EF4-FFF2-40B4-BE49-F238E27FC236}">
                  <a16:creationId xmlns:a16="http://schemas.microsoft.com/office/drawing/2014/main" id="{00000000-0008-0000-0300-000008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36553" name="Button 9" hidden="1">
              <a:extLst>
                <a:ext uri="{63B3BB69-23CF-44E3-9099-C40C66FF867C}">
                  <a14:compatExt spid="_x0000_s236553"/>
                </a:ext>
                <a:ext uri="{FF2B5EF4-FFF2-40B4-BE49-F238E27FC236}">
                  <a16:creationId xmlns:a16="http://schemas.microsoft.com/office/drawing/2014/main" id="{00000000-0008-0000-0300-000009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36554" name="Button 10" hidden="1">
              <a:extLst>
                <a:ext uri="{63B3BB69-23CF-44E3-9099-C40C66FF867C}">
                  <a14:compatExt spid="_x0000_s236554"/>
                </a:ext>
                <a:ext uri="{FF2B5EF4-FFF2-40B4-BE49-F238E27FC236}">
                  <a16:creationId xmlns:a16="http://schemas.microsoft.com/office/drawing/2014/main" id="{00000000-0008-0000-0300-00000A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36555" name="Button 11" hidden="1">
              <a:extLst>
                <a:ext uri="{63B3BB69-23CF-44E3-9099-C40C66FF867C}">
                  <a14:compatExt spid="_x0000_s236555"/>
                </a:ext>
                <a:ext uri="{FF2B5EF4-FFF2-40B4-BE49-F238E27FC236}">
                  <a16:creationId xmlns:a16="http://schemas.microsoft.com/office/drawing/2014/main" id="{00000000-0008-0000-0300-00000B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36556" name="Button 12" hidden="1">
              <a:extLst>
                <a:ext uri="{63B3BB69-23CF-44E3-9099-C40C66FF867C}">
                  <a14:compatExt spid="_x0000_s236556"/>
                </a:ext>
                <a:ext uri="{FF2B5EF4-FFF2-40B4-BE49-F238E27FC236}">
                  <a16:creationId xmlns:a16="http://schemas.microsoft.com/office/drawing/2014/main" id="{00000000-0008-0000-0300-00000C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36557" name="Button 13" hidden="1">
              <a:extLst>
                <a:ext uri="{63B3BB69-23CF-44E3-9099-C40C66FF867C}">
                  <a14:compatExt spid="_x0000_s236557"/>
                </a:ext>
                <a:ext uri="{FF2B5EF4-FFF2-40B4-BE49-F238E27FC236}">
                  <a16:creationId xmlns:a16="http://schemas.microsoft.com/office/drawing/2014/main" id="{00000000-0008-0000-0300-00000D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36558" name="Button 14" hidden="1">
              <a:extLst>
                <a:ext uri="{63B3BB69-23CF-44E3-9099-C40C66FF867C}">
                  <a14:compatExt spid="_x0000_s236558"/>
                </a:ext>
                <a:ext uri="{FF2B5EF4-FFF2-40B4-BE49-F238E27FC236}">
                  <a16:creationId xmlns:a16="http://schemas.microsoft.com/office/drawing/2014/main" id="{00000000-0008-0000-0300-00000E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36559" name="Button 15" hidden="1">
              <a:extLst>
                <a:ext uri="{63B3BB69-23CF-44E3-9099-C40C66FF867C}">
                  <a14:compatExt spid="_x0000_s236559"/>
                </a:ext>
                <a:ext uri="{FF2B5EF4-FFF2-40B4-BE49-F238E27FC236}">
                  <a16:creationId xmlns:a16="http://schemas.microsoft.com/office/drawing/2014/main" id="{00000000-0008-0000-0300-00000F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36560" name="Button 16" hidden="1">
              <a:extLst>
                <a:ext uri="{63B3BB69-23CF-44E3-9099-C40C66FF867C}">
                  <a14:compatExt spid="_x0000_s236560"/>
                </a:ext>
                <a:ext uri="{FF2B5EF4-FFF2-40B4-BE49-F238E27FC236}">
                  <a16:creationId xmlns:a16="http://schemas.microsoft.com/office/drawing/2014/main" id="{00000000-0008-0000-0300-000010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36561" name="Button 17" hidden="1">
              <a:extLst>
                <a:ext uri="{63B3BB69-23CF-44E3-9099-C40C66FF867C}">
                  <a14:compatExt spid="_x0000_s236561"/>
                </a:ext>
                <a:ext uri="{FF2B5EF4-FFF2-40B4-BE49-F238E27FC236}">
                  <a16:creationId xmlns:a16="http://schemas.microsoft.com/office/drawing/2014/main" id="{00000000-0008-0000-0300-000011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36562" name="Button 18" hidden="1">
              <a:extLst>
                <a:ext uri="{63B3BB69-23CF-44E3-9099-C40C66FF867C}">
                  <a14:compatExt spid="_x0000_s236562"/>
                </a:ext>
                <a:ext uri="{FF2B5EF4-FFF2-40B4-BE49-F238E27FC236}">
                  <a16:creationId xmlns:a16="http://schemas.microsoft.com/office/drawing/2014/main" id="{00000000-0008-0000-0300-000012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36563" name="Button 19" hidden="1">
              <a:extLst>
                <a:ext uri="{63B3BB69-23CF-44E3-9099-C40C66FF867C}">
                  <a14:compatExt spid="_x0000_s236563"/>
                </a:ext>
                <a:ext uri="{FF2B5EF4-FFF2-40B4-BE49-F238E27FC236}">
                  <a16:creationId xmlns:a16="http://schemas.microsoft.com/office/drawing/2014/main" id="{00000000-0008-0000-0300-000013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36564" name="Button 20" hidden="1">
              <a:extLst>
                <a:ext uri="{63B3BB69-23CF-44E3-9099-C40C66FF867C}">
                  <a14:compatExt spid="_x0000_s236564"/>
                </a:ext>
                <a:ext uri="{FF2B5EF4-FFF2-40B4-BE49-F238E27FC236}">
                  <a16:creationId xmlns:a16="http://schemas.microsoft.com/office/drawing/2014/main" id="{00000000-0008-0000-0300-000014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36565" name="Button 21" hidden="1">
              <a:extLst>
                <a:ext uri="{63B3BB69-23CF-44E3-9099-C40C66FF867C}">
                  <a14:compatExt spid="_x0000_s236565"/>
                </a:ext>
                <a:ext uri="{FF2B5EF4-FFF2-40B4-BE49-F238E27FC236}">
                  <a16:creationId xmlns:a16="http://schemas.microsoft.com/office/drawing/2014/main" id="{00000000-0008-0000-0300-000015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36566" name="Button 22" hidden="1">
              <a:extLst>
                <a:ext uri="{63B3BB69-23CF-44E3-9099-C40C66FF867C}">
                  <a14:compatExt spid="_x0000_s236566"/>
                </a:ext>
                <a:ext uri="{FF2B5EF4-FFF2-40B4-BE49-F238E27FC236}">
                  <a16:creationId xmlns:a16="http://schemas.microsoft.com/office/drawing/2014/main" id="{00000000-0008-0000-0300-000016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36567" name="Button 23" hidden="1">
              <a:extLst>
                <a:ext uri="{63B3BB69-23CF-44E3-9099-C40C66FF867C}">
                  <a14:compatExt spid="_x0000_s236567"/>
                </a:ext>
                <a:ext uri="{FF2B5EF4-FFF2-40B4-BE49-F238E27FC236}">
                  <a16:creationId xmlns:a16="http://schemas.microsoft.com/office/drawing/2014/main" id="{00000000-0008-0000-0300-000017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36568" name="Button 24" hidden="1">
              <a:extLst>
                <a:ext uri="{63B3BB69-23CF-44E3-9099-C40C66FF867C}">
                  <a14:compatExt spid="_x0000_s236568"/>
                </a:ext>
                <a:ext uri="{FF2B5EF4-FFF2-40B4-BE49-F238E27FC236}">
                  <a16:creationId xmlns:a16="http://schemas.microsoft.com/office/drawing/2014/main" id="{00000000-0008-0000-0300-000018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36570" name="Button 26" hidden="1">
              <a:extLst>
                <a:ext uri="{63B3BB69-23CF-44E3-9099-C40C66FF867C}">
                  <a14:compatExt spid="_x0000_s236570"/>
                </a:ext>
                <a:ext uri="{FF2B5EF4-FFF2-40B4-BE49-F238E27FC236}">
                  <a16:creationId xmlns:a16="http://schemas.microsoft.com/office/drawing/2014/main" id="{00000000-0008-0000-0300-00001A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36571" name="Button 27" hidden="1">
              <a:extLst>
                <a:ext uri="{63B3BB69-23CF-44E3-9099-C40C66FF867C}">
                  <a14:compatExt spid="_x0000_s236571"/>
                </a:ext>
                <a:ext uri="{FF2B5EF4-FFF2-40B4-BE49-F238E27FC236}">
                  <a16:creationId xmlns:a16="http://schemas.microsoft.com/office/drawing/2014/main" id="{00000000-0008-0000-0300-00001B9C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66241" name="Button 1" hidden="1">
              <a:extLst>
                <a:ext uri="{63B3BB69-23CF-44E3-9099-C40C66FF867C}">
                  <a14:compatExt spid="_x0000_s266241"/>
                </a:ext>
                <a:ext uri="{FF2B5EF4-FFF2-40B4-BE49-F238E27FC236}">
                  <a16:creationId xmlns:a16="http://schemas.microsoft.com/office/drawing/2014/main" id="{00000000-0008-0000-0400-000001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66242" name="Button 2" hidden="1">
              <a:extLst>
                <a:ext uri="{63B3BB69-23CF-44E3-9099-C40C66FF867C}">
                  <a14:compatExt spid="_x0000_s266242"/>
                </a:ext>
                <a:ext uri="{FF2B5EF4-FFF2-40B4-BE49-F238E27FC236}">
                  <a16:creationId xmlns:a16="http://schemas.microsoft.com/office/drawing/2014/main" id="{00000000-0008-0000-0400-000002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66243" name="Button 3" hidden="1">
              <a:extLst>
                <a:ext uri="{63B3BB69-23CF-44E3-9099-C40C66FF867C}">
                  <a14:compatExt spid="_x0000_s266243"/>
                </a:ext>
                <a:ext uri="{FF2B5EF4-FFF2-40B4-BE49-F238E27FC236}">
                  <a16:creationId xmlns:a16="http://schemas.microsoft.com/office/drawing/2014/main" id="{00000000-0008-0000-0400-000003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66244" name="Button 4" hidden="1">
              <a:extLst>
                <a:ext uri="{63B3BB69-23CF-44E3-9099-C40C66FF867C}">
                  <a14:compatExt spid="_x0000_s266244"/>
                </a:ext>
                <a:ext uri="{FF2B5EF4-FFF2-40B4-BE49-F238E27FC236}">
                  <a16:creationId xmlns:a16="http://schemas.microsoft.com/office/drawing/2014/main" id="{00000000-0008-0000-0400-000004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66245" name="Button 5" hidden="1">
              <a:extLst>
                <a:ext uri="{63B3BB69-23CF-44E3-9099-C40C66FF867C}">
                  <a14:compatExt spid="_x0000_s266245"/>
                </a:ext>
                <a:ext uri="{FF2B5EF4-FFF2-40B4-BE49-F238E27FC236}">
                  <a16:creationId xmlns:a16="http://schemas.microsoft.com/office/drawing/2014/main" id="{00000000-0008-0000-0400-000005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66246" name="Button 6" hidden="1">
              <a:extLst>
                <a:ext uri="{63B3BB69-23CF-44E3-9099-C40C66FF867C}">
                  <a14:compatExt spid="_x0000_s266246"/>
                </a:ext>
                <a:ext uri="{FF2B5EF4-FFF2-40B4-BE49-F238E27FC236}">
                  <a16:creationId xmlns:a16="http://schemas.microsoft.com/office/drawing/2014/main" id="{00000000-0008-0000-0400-000006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66247" name="Button 7" hidden="1">
              <a:extLst>
                <a:ext uri="{63B3BB69-23CF-44E3-9099-C40C66FF867C}">
                  <a14:compatExt spid="_x0000_s266247"/>
                </a:ext>
                <a:ext uri="{FF2B5EF4-FFF2-40B4-BE49-F238E27FC236}">
                  <a16:creationId xmlns:a16="http://schemas.microsoft.com/office/drawing/2014/main" id="{00000000-0008-0000-0400-000007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66248" name="Button 8" hidden="1">
              <a:extLst>
                <a:ext uri="{63B3BB69-23CF-44E3-9099-C40C66FF867C}">
                  <a14:compatExt spid="_x0000_s266248"/>
                </a:ext>
                <a:ext uri="{FF2B5EF4-FFF2-40B4-BE49-F238E27FC236}">
                  <a16:creationId xmlns:a16="http://schemas.microsoft.com/office/drawing/2014/main" id="{00000000-0008-0000-0400-000008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66249" name="Button 9" hidden="1">
              <a:extLst>
                <a:ext uri="{63B3BB69-23CF-44E3-9099-C40C66FF867C}">
                  <a14:compatExt spid="_x0000_s266249"/>
                </a:ext>
                <a:ext uri="{FF2B5EF4-FFF2-40B4-BE49-F238E27FC236}">
                  <a16:creationId xmlns:a16="http://schemas.microsoft.com/office/drawing/2014/main" id="{00000000-0008-0000-0400-000009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66250" name="Button 10" hidden="1">
              <a:extLst>
                <a:ext uri="{63B3BB69-23CF-44E3-9099-C40C66FF867C}">
                  <a14:compatExt spid="_x0000_s266250"/>
                </a:ext>
                <a:ext uri="{FF2B5EF4-FFF2-40B4-BE49-F238E27FC236}">
                  <a16:creationId xmlns:a16="http://schemas.microsoft.com/office/drawing/2014/main" id="{00000000-0008-0000-0400-00000A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66251" name="Button 11" hidden="1">
              <a:extLst>
                <a:ext uri="{63B3BB69-23CF-44E3-9099-C40C66FF867C}">
                  <a14:compatExt spid="_x0000_s266251"/>
                </a:ext>
                <a:ext uri="{FF2B5EF4-FFF2-40B4-BE49-F238E27FC236}">
                  <a16:creationId xmlns:a16="http://schemas.microsoft.com/office/drawing/2014/main" id="{00000000-0008-0000-0400-00000B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66252" name="Button 12" hidden="1">
              <a:extLst>
                <a:ext uri="{63B3BB69-23CF-44E3-9099-C40C66FF867C}">
                  <a14:compatExt spid="_x0000_s266252"/>
                </a:ext>
                <a:ext uri="{FF2B5EF4-FFF2-40B4-BE49-F238E27FC236}">
                  <a16:creationId xmlns:a16="http://schemas.microsoft.com/office/drawing/2014/main" id="{00000000-0008-0000-0400-00000C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66253" name="Button 13" hidden="1">
              <a:extLst>
                <a:ext uri="{63B3BB69-23CF-44E3-9099-C40C66FF867C}">
                  <a14:compatExt spid="_x0000_s266253"/>
                </a:ext>
                <a:ext uri="{FF2B5EF4-FFF2-40B4-BE49-F238E27FC236}">
                  <a16:creationId xmlns:a16="http://schemas.microsoft.com/office/drawing/2014/main" id="{00000000-0008-0000-0400-00000D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66254" name="Button 14" hidden="1">
              <a:extLst>
                <a:ext uri="{63B3BB69-23CF-44E3-9099-C40C66FF867C}">
                  <a14:compatExt spid="_x0000_s266254"/>
                </a:ext>
                <a:ext uri="{FF2B5EF4-FFF2-40B4-BE49-F238E27FC236}">
                  <a16:creationId xmlns:a16="http://schemas.microsoft.com/office/drawing/2014/main" id="{00000000-0008-0000-0400-00000E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66255" name="Button 15" hidden="1">
              <a:extLst>
                <a:ext uri="{63B3BB69-23CF-44E3-9099-C40C66FF867C}">
                  <a14:compatExt spid="_x0000_s266255"/>
                </a:ext>
                <a:ext uri="{FF2B5EF4-FFF2-40B4-BE49-F238E27FC236}">
                  <a16:creationId xmlns:a16="http://schemas.microsoft.com/office/drawing/2014/main" id="{00000000-0008-0000-0400-00000F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66256" name="Button 16" hidden="1">
              <a:extLst>
                <a:ext uri="{63B3BB69-23CF-44E3-9099-C40C66FF867C}">
                  <a14:compatExt spid="_x0000_s266256"/>
                </a:ext>
                <a:ext uri="{FF2B5EF4-FFF2-40B4-BE49-F238E27FC236}">
                  <a16:creationId xmlns:a16="http://schemas.microsoft.com/office/drawing/2014/main" id="{00000000-0008-0000-0400-000010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66257" name="Button 17" hidden="1">
              <a:extLst>
                <a:ext uri="{63B3BB69-23CF-44E3-9099-C40C66FF867C}">
                  <a14:compatExt spid="_x0000_s266257"/>
                </a:ext>
                <a:ext uri="{FF2B5EF4-FFF2-40B4-BE49-F238E27FC236}">
                  <a16:creationId xmlns:a16="http://schemas.microsoft.com/office/drawing/2014/main" id="{00000000-0008-0000-0400-000011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66258" name="Button 18" hidden="1">
              <a:extLst>
                <a:ext uri="{63B3BB69-23CF-44E3-9099-C40C66FF867C}">
                  <a14:compatExt spid="_x0000_s266258"/>
                </a:ext>
                <a:ext uri="{FF2B5EF4-FFF2-40B4-BE49-F238E27FC236}">
                  <a16:creationId xmlns:a16="http://schemas.microsoft.com/office/drawing/2014/main" id="{00000000-0008-0000-0400-000012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66259" name="Button 19" hidden="1">
              <a:extLst>
                <a:ext uri="{63B3BB69-23CF-44E3-9099-C40C66FF867C}">
                  <a14:compatExt spid="_x0000_s266259"/>
                </a:ext>
                <a:ext uri="{FF2B5EF4-FFF2-40B4-BE49-F238E27FC236}">
                  <a16:creationId xmlns:a16="http://schemas.microsoft.com/office/drawing/2014/main" id="{00000000-0008-0000-0400-000013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66260" name="Button 20" hidden="1">
              <a:extLst>
                <a:ext uri="{63B3BB69-23CF-44E3-9099-C40C66FF867C}">
                  <a14:compatExt spid="_x0000_s266260"/>
                </a:ext>
                <a:ext uri="{FF2B5EF4-FFF2-40B4-BE49-F238E27FC236}">
                  <a16:creationId xmlns:a16="http://schemas.microsoft.com/office/drawing/2014/main" id="{00000000-0008-0000-0400-000014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66261" name="Button 21" hidden="1">
              <a:extLst>
                <a:ext uri="{63B3BB69-23CF-44E3-9099-C40C66FF867C}">
                  <a14:compatExt spid="_x0000_s266261"/>
                </a:ext>
                <a:ext uri="{FF2B5EF4-FFF2-40B4-BE49-F238E27FC236}">
                  <a16:creationId xmlns:a16="http://schemas.microsoft.com/office/drawing/2014/main" id="{00000000-0008-0000-0400-000015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66262" name="Button 22" hidden="1">
              <a:extLst>
                <a:ext uri="{63B3BB69-23CF-44E3-9099-C40C66FF867C}">
                  <a14:compatExt spid="_x0000_s266262"/>
                </a:ext>
                <a:ext uri="{FF2B5EF4-FFF2-40B4-BE49-F238E27FC236}">
                  <a16:creationId xmlns:a16="http://schemas.microsoft.com/office/drawing/2014/main" id="{00000000-0008-0000-0400-000016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66263" name="Button 23" hidden="1">
              <a:extLst>
                <a:ext uri="{63B3BB69-23CF-44E3-9099-C40C66FF867C}">
                  <a14:compatExt spid="_x0000_s266263"/>
                </a:ext>
                <a:ext uri="{FF2B5EF4-FFF2-40B4-BE49-F238E27FC236}">
                  <a16:creationId xmlns:a16="http://schemas.microsoft.com/office/drawing/2014/main" id="{00000000-0008-0000-0400-000017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66264" name="Button 24" hidden="1">
              <a:extLst>
                <a:ext uri="{63B3BB69-23CF-44E3-9099-C40C66FF867C}">
                  <a14:compatExt spid="_x0000_s266264"/>
                </a:ext>
                <a:ext uri="{FF2B5EF4-FFF2-40B4-BE49-F238E27FC236}">
                  <a16:creationId xmlns:a16="http://schemas.microsoft.com/office/drawing/2014/main" id="{00000000-0008-0000-0400-000018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66265" name="Button 25" hidden="1">
              <a:extLst>
                <a:ext uri="{63B3BB69-23CF-44E3-9099-C40C66FF867C}">
                  <a14:compatExt spid="_x0000_s266265"/>
                </a:ext>
                <a:ext uri="{FF2B5EF4-FFF2-40B4-BE49-F238E27FC236}">
                  <a16:creationId xmlns:a16="http://schemas.microsoft.com/office/drawing/2014/main" id="{00000000-0008-0000-0400-000019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66266" name="Button 26" hidden="1">
              <a:extLst>
                <a:ext uri="{63B3BB69-23CF-44E3-9099-C40C66FF867C}">
                  <a14:compatExt spid="_x0000_s266266"/>
                </a:ext>
                <a:ext uri="{FF2B5EF4-FFF2-40B4-BE49-F238E27FC236}">
                  <a16:creationId xmlns:a16="http://schemas.microsoft.com/office/drawing/2014/main" id="{00000000-0008-0000-0400-00001A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67265" name="Button 1" hidden="1">
              <a:extLst>
                <a:ext uri="{63B3BB69-23CF-44E3-9099-C40C66FF867C}">
                  <a14:compatExt spid="_x0000_s267265"/>
                </a:ext>
                <a:ext uri="{FF2B5EF4-FFF2-40B4-BE49-F238E27FC236}">
                  <a16:creationId xmlns:a16="http://schemas.microsoft.com/office/drawing/2014/main" id="{00000000-0008-0000-0500-000001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67266" name="Button 2" hidden="1">
              <a:extLst>
                <a:ext uri="{63B3BB69-23CF-44E3-9099-C40C66FF867C}">
                  <a14:compatExt spid="_x0000_s267266"/>
                </a:ext>
                <a:ext uri="{FF2B5EF4-FFF2-40B4-BE49-F238E27FC236}">
                  <a16:creationId xmlns:a16="http://schemas.microsoft.com/office/drawing/2014/main" id="{00000000-0008-0000-0500-000002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67267" name="Button 3" hidden="1">
              <a:extLst>
                <a:ext uri="{63B3BB69-23CF-44E3-9099-C40C66FF867C}">
                  <a14:compatExt spid="_x0000_s267267"/>
                </a:ext>
                <a:ext uri="{FF2B5EF4-FFF2-40B4-BE49-F238E27FC236}">
                  <a16:creationId xmlns:a16="http://schemas.microsoft.com/office/drawing/2014/main" id="{00000000-0008-0000-0500-000003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67268" name="Button 4" hidden="1">
              <a:extLst>
                <a:ext uri="{63B3BB69-23CF-44E3-9099-C40C66FF867C}">
                  <a14:compatExt spid="_x0000_s267268"/>
                </a:ext>
                <a:ext uri="{FF2B5EF4-FFF2-40B4-BE49-F238E27FC236}">
                  <a16:creationId xmlns:a16="http://schemas.microsoft.com/office/drawing/2014/main" id="{00000000-0008-0000-0500-000004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67269" name="Button 5" hidden="1">
              <a:extLst>
                <a:ext uri="{63B3BB69-23CF-44E3-9099-C40C66FF867C}">
                  <a14:compatExt spid="_x0000_s267269"/>
                </a:ext>
                <a:ext uri="{FF2B5EF4-FFF2-40B4-BE49-F238E27FC236}">
                  <a16:creationId xmlns:a16="http://schemas.microsoft.com/office/drawing/2014/main" id="{00000000-0008-0000-0500-000005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67270" name="Button 6" hidden="1">
              <a:extLst>
                <a:ext uri="{63B3BB69-23CF-44E3-9099-C40C66FF867C}">
                  <a14:compatExt spid="_x0000_s267270"/>
                </a:ext>
                <a:ext uri="{FF2B5EF4-FFF2-40B4-BE49-F238E27FC236}">
                  <a16:creationId xmlns:a16="http://schemas.microsoft.com/office/drawing/2014/main" id="{00000000-0008-0000-0500-000006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67271" name="Button 7" hidden="1">
              <a:extLst>
                <a:ext uri="{63B3BB69-23CF-44E3-9099-C40C66FF867C}">
                  <a14:compatExt spid="_x0000_s267271"/>
                </a:ext>
                <a:ext uri="{FF2B5EF4-FFF2-40B4-BE49-F238E27FC236}">
                  <a16:creationId xmlns:a16="http://schemas.microsoft.com/office/drawing/2014/main" id="{00000000-0008-0000-0500-000007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67272" name="Button 8" hidden="1">
              <a:extLst>
                <a:ext uri="{63B3BB69-23CF-44E3-9099-C40C66FF867C}">
                  <a14:compatExt spid="_x0000_s267272"/>
                </a:ext>
                <a:ext uri="{FF2B5EF4-FFF2-40B4-BE49-F238E27FC236}">
                  <a16:creationId xmlns:a16="http://schemas.microsoft.com/office/drawing/2014/main" id="{00000000-0008-0000-0500-000008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67273" name="Button 9" hidden="1">
              <a:extLst>
                <a:ext uri="{63B3BB69-23CF-44E3-9099-C40C66FF867C}">
                  <a14:compatExt spid="_x0000_s267273"/>
                </a:ext>
                <a:ext uri="{FF2B5EF4-FFF2-40B4-BE49-F238E27FC236}">
                  <a16:creationId xmlns:a16="http://schemas.microsoft.com/office/drawing/2014/main" id="{00000000-0008-0000-0500-000009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67274" name="Button 10" hidden="1">
              <a:extLst>
                <a:ext uri="{63B3BB69-23CF-44E3-9099-C40C66FF867C}">
                  <a14:compatExt spid="_x0000_s267274"/>
                </a:ext>
                <a:ext uri="{FF2B5EF4-FFF2-40B4-BE49-F238E27FC236}">
                  <a16:creationId xmlns:a16="http://schemas.microsoft.com/office/drawing/2014/main" id="{00000000-0008-0000-0500-00000A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67275" name="Button 11" hidden="1">
              <a:extLst>
                <a:ext uri="{63B3BB69-23CF-44E3-9099-C40C66FF867C}">
                  <a14:compatExt spid="_x0000_s267275"/>
                </a:ext>
                <a:ext uri="{FF2B5EF4-FFF2-40B4-BE49-F238E27FC236}">
                  <a16:creationId xmlns:a16="http://schemas.microsoft.com/office/drawing/2014/main" id="{00000000-0008-0000-0500-00000B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67276" name="Button 12" hidden="1">
              <a:extLst>
                <a:ext uri="{63B3BB69-23CF-44E3-9099-C40C66FF867C}">
                  <a14:compatExt spid="_x0000_s267276"/>
                </a:ext>
                <a:ext uri="{FF2B5EF4-FFF2-40B4-BE49-F238E27FC236}">
                  <a16:creationId xmlns:a16="http://schemas.microsoft.com/office/drawing/2014/main" id="{00000000-0008-0000-0500-00000C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67277" name="Button 13" hidden="1">
              <a:extLst>
                <a:ext uri="{63B3BB69-23CF-44E3-9099-C40C66FF867C}">
                  <a14:compatExt spid="_x0000_s267277"/>
                </a:ext>
                <a:ext uri="{FF2B5EF4-FFF2-40B4-BE49-F238E27FC236}">
                  <a16:creationId xmlns:a16="http://schemas.microsoft.com/office/drawing/2014/main" id="{00000000-0008-0000-0500-00000D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67278" name="Button 14" hidden="1">
              <a:extLst>
                <a:ext uri="{63B3BB69-23CF-44E3-9099-C40C66FF867C}">
                  <a14:compatExt spid="_x0000_s267278"/>
                </a:ext>
                <a:ext uri="{FF2B5EF4-FFF2-40B4-BE49-F238E27FC236}">
                  <a16:creationId xmlns:a16="http://schemas.microsoft.com/office/drawing/2014/main" id="{00000000-0008-0000-0500-00000E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67279" name="Button 15" hidden="1">
              <a:extLst>
                <a:ext uri="{63B3BB69-23CF-44E3-9099-C40C66FF867C}">
                  <a14:compatExt spid="_x0000_s267279"/>
                </a:ext>
                <a:ext uri="{FF2B5EF4-FFF2-40B4-BE49-F238E27FC236}">
                  <a16:creationId xmlns:a16="http://schemas.microsoft.com/office/drawing/2014/main" id="{00000000-0008-0000-0500-00000F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67280" name="Button 16" hidden="1">
              <a:extLst>
                <a:ext uri="{63B3BB69-23CF-44E3-9099-C40C66FF867C}">
                  <a14:compatExt spid="_x0000_s267280"/>
                </a:ext>
                <a:ext uri="{FF2B5EF4-FFF2-40B4-BE49-F238E27FC236}">
                  <a16:creationId xmlns:a16="http://schemas.microsoft.com/office/drawing/2014/main" id="{00000000-0008-0000-0500-000010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67281" name="Button 17" hidden="1">
              <a:extLst>
                <a:ext uri="{63B3BB69-23CF-44E3-9099-C40C66FF867C}">
                  <a14:compatExt spid="_x0000_s267281"/>
                </a:ext>
                <a:ext uri="{FF2B5EF4-FFF2-40B4-BE49-F238E27FC236}">
                  <a16:creationId xmlns:a16="http://schemas.microsoft.com/office/drawing/2014/main" id="{00000000-0008-0000-0500-000011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67282" name="Button 18" hidden="1">
              <a:extLst>
                <a:ext uri="{63B3BB69-23CF-44E3-9099-C40C66FF867C}">
                  <a14:compatExt spid="_x0000_s267282"/>
                </a:ext>
                <a:ext uri="{FF2B5EF4-FFF2-40B4-BE49-F238E27FC236}">
                  <a16:creationId xmlns:a16="http://schemas.microsoft.com/office/drawing/2014/main" id="{00000000-0008-0000-0500-000012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67283" name="Button 19" hidden="1">
              <a:extLst>
                <a:ext uri="{63B3BB69-23CF-44E3-9099-C40C66FF867C}">
                  <a14:compatExt spid="_x0000_s267283"/>
                </a:ext>
                <a:ext uri="{FF2B5EF4-FFF2-40B4-BE49-F238E27FC236}">
                  <a16:creationId xmlns:a16="http://schemas.microsoft.com/office/drawing/2014/main" id="{00000000-0008-0000-0500-000013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67284" name="Button 20" hidden="1">
              <a:extLst>
                <a:ext uri="{63B3BB69-23CF-44E3-9099-C40C66FF867C}">
                  <a14:compatExt spid="_x0000_s267284"/>
                </a:ext>
                <a:ext uri="{FF2B5EF4-FFF2-40B4-BE49-F238E27FC236}">
                  <a16:creationId xmlns:a16="http://schemas.microsoft.com/office/drawing/2014/main" id="{00000000-0008-0000-0500-000014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67285" name="Button 21" hidden="1">
              <a:extLst>
                <a:ext uri="{63B3BB69-23CF-44E3-9099-C40C66FF867C}">
                  <a14:compatExt spid="_x0000_s267285"/>
                </a:ext>
                <a:ext uri="{FF2B5EF4-FFF2-40B4-BE49-F238E27FC236}">
                  <a16:creationId xmlns:a16="http://schemas.microsoft.com/office/drawing/2014/main" id="{00000000-0008-0000-0500-000015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67286" name="Button 22" hidden="1">
              <a:extLst>
                <a:ext uri="{63B3BB69-23CF-44E3-9099-C40C66FF867C}">
                  <a14:compatExt spid="_x0000_s267286"/>
                </a:ext>
                <a:ext uri="{FF2B5EF4-FFF2-40B4-BE49-F238E27FC236}">
                  <a16:creationId xmlns:a16="http://schemas.microsoft.com/office/drawing/2014/main" id="{00000000-0008-0000-0500-000016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67287" name="Button 23" hidden="1">
              <a:extLst>
                <a:ext uri="{63B3BB69-23CF-44E3-9099-C40C66FF867C}">
                  <a14:compatExt spid="_x0000_s267287"/>
                </a:ext>
                <a:ext uri="{FF2B5EF4-FFF2-40B4-BE49-F238E27FC236}">
                  <a16:creationId xmlns:a16="http://schemas.microsoft.com/office/drawing/2014/main" id="{00000000-0008-0000-0500-000017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67288" name="Button 24" hidden="1">
              <a:extLst>
                <a:ext uri="{63B3BB69-23CF-44E3-9099-C40C66FF867C}">
                  <a14:compatExt spid="_x0000_s267288"/>
                </a:ext>
                <a:ext uri="{FF2B5EF4-FFF2-40B4-BE49-F238E27FC236}">
                  <a16:creationId xmlns:a16="http://schemas.microsoft.com/office/drawing/2014/main" id="{00000000-0008-0000-0500-000018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67289" name="Button 25" hidden="1">
              <a:extLst>
                <a:ext uri="{63B3BB69-23CF-44E3-9099-C40C66FF867C}">
                  <a14:compatExt spid="_x0000_s267289"/>
                </a:ext>
                <a:ext uri="{FF2B5EF4-FFF2-40B4-BE49-F238E27FC236}">
                  <a16:creationId xmlns:a16="http://schemas.microsoft.com/office/drawing/2014/main" id="{00000000-0008-0000-0500-000019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67290" name="Button 26" hidden="1">
              <a:extLst>
                <a:ext uri="{63B3BB69-23CF-44E3-9099-C40C66FF867C}">
                  <a14:compatExt spid="_x0000_s267290"/>
                </a:ext>
                <a:ext uri="{FF2B5EF4-FFF2-40B4-BE49-F238E27FC236}">
                  <a16:creationId xmlns:a16="http://schemas.microsoft.com/office/drawing/2014/main" id="{00000000-0008-0000-0500-00001A1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68289" name="Button 1" hidden="1">
              <a:extLst>
                <a:ext uri="{63B3BB69-23CF-44E3-9099-C40C66FF867C}">
                  <a14:compatExt spid="_x0000_s268289"/>
                </a:ext>
                <a:ext uri="{FF2B5EF4-FFF2-40B4-BE49-F238E27FC236}">
                  <a16:creationId xmlns:a16="http://schemas.microsoft.com/office/drawing/2014/main" id="{00000000-0008-0000-0600-000001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68290" name="Button 2" hidden="1">
              <a:extLst>
                <a:ext uri="{63B3BB69-23CF-44E3-9099-C40C66FF867C}">
                  <a14:compatExt spid="_x0000_s268290"/>
                </a:ext>
                <a:ext uri="{FF2B5EF4-FFF2-40B4-BE49-F238E27FC236}">
                  <a16:creationId xmlns:a16="http://schemas.microsoft.com/office/drawing/2014/main" id="{00000000-0008-0000-0600-000002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68291" name="Button 3" hidden="1">
              <a:extLst>
                <a:ext uri="{63B3BB69-23CF-44E3-9099-C40C66FF867C}">
                  <a14:compatExt spid="_x0000_s268291"/>
                </a:ext>
                <a:ext uri="{FF2B5EF4-FFF2-40B4-BE49-F238E27FC236}">
                  <a16:creationId xmlns:a16="http://schemas.microsoft.com/office/drawing/2014/main" id="{00000000-0008-0000-0600-000003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68292" name="Button 4" hidden="1">
              <a:extLst>
                <a:ext uri="{63B3BB69-23CF-44E3-9099-C40C66FF867C}">
                  <a14:compatExt spid="_x0000_s268292"/>
                </a:ext>
                <a:ext uri="{FF2B5EF4-FFF2-40B4-BE49-F238E27FC236}">
                  <a16:creationId xmlns:a16="http://schemas.microsoft.com/office/drawing/2014/main" id="{00000000-0008-0000-0600-000004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68293" name="Button 5" hidden="1">
              <a:extLst>
                <a:ext uri="{63B3BB69-23CF-44E3-9099-C40C66FF867C}">
                  <a14:compatExt spid="_x0000_s268293"/>
                </a:ext>
                <a:ext uri="{FF2B5EF4-FFF2-40B4-BE49-F238E27FC236}">
                  <a16:creationId xmlns:a16="http://schemas.microsoft.com/office/drawing/2014/main" id="{00000000-0008-0000-0600-000005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68294" name="Button 6" hidden="1">
              <a:extLst>
                <a:ext uri="{63B3BB69-23CF-44E3-9099-C40C66FF867C}">
                  <a14:compatExt spid="_x0000_s268294"/>
                </a:ext>
                <a:ext uri="{FF2B5EF4-FFF2-40B4-BE49-F238E27FC236}">
                  <a16:creationId xmlns:a16="http://schemas.microsoft.com/office/drawing/2014/main" id="{00000000-0008-0000-0600-000006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68295" name="Button 7" hidden="1">
              <a:extLst>
                <a:ext uri="{63B3BB69-23CF-44E3-9099-C40C66FF867C}">
                  <a14:compatExt spid="_x0000_s268295"/>
                </a:ext>
                <a:ext uri="{FF2B5EF4-FFF2-40B4-BE49-F238E27FC236}">
                  <a16:creationId xmlns:a16="http://schemas.microsoft.com/office/drawing/2014/main" id="{00000000-0008-0000-0600-000007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68296" name="Button 8" hidden="1">
              <a:extLst>
                <a:ext uri="{63B3BB69-23CF-44E3-9099-C40C66FF867C}">
                  <a14:compatExt spid="_x0000_s268296"/>
                </a:ext>
                <a:ext uri="{FF2B5EF4-FFF2-40B4-BE49-F238E27FC236}">
                  <a16:creationId xmlns:a16="http://schemas.microsoft.com/office/drawing/2014/main" id="{00000000-0008-0000-0600-000008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68297" name="Button 9" hidden="1">
              <a:extLst>
                <a:ext uri="{63B3BB69-23CF-44E3-9099-C40C66FF867C}">
                  <a14:compatExt spid="_x0000_s268297"/>
                </a:ext>
                <a:ext uri="{FF2B5EF4-FFF2-40B4-BE49-F238E27FC236}">
                  <a16:creationId xmlns:a16="http://schemas.microsoft.com/office/drawing/2014/main" id="{00000000-0008-0000-0600-000009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68298" name="Button 10" hidden="1">
              <a:extLst>
                <a:ext uri="{63B3BB69-23CF-44E3-9099-C40C66FF867C}">
                  <a14:compatExt spid="_x0000_s268298"/>
                </a:ext>
                <a:ext uri="{FF2B5EF4-FFF2-40B4-BE49-F238E27FC236}">
                  <a16:creationId xmlns:a16="http://schemas.microsoft.com/office/drawing/2014/main" id="{00000000-0008-0000-0600-00000A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68299" name="Button 11" hidden="1">
              <a:extLst>
                <a:ext uri="{63B3BB69-23CF-44E3-9099-C40C66FF867C}">
                  <a14:compatExt spid="_x0000_s268299"/>
                </a:ext>
                <a:ext uri="{FF2B5EF4-FFF2-40B4-BE49-F238E27FC236}">
                  <a16:creationId xmlns:a16="http://schemas.microsoft.com/office/drawing/2014/main" id="{00000000-0008-0000-0600-00000B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68300" name="Button 12" hidden="1">
              <a:extLst>
                <a:ext uri="{63B3BB69-23CF-44E3-9099-C40C66FF867C}">
                  <a14:compatExt spid="_x0000_s268300"/>
                </a:ext>
                <a:ext uri="{FF2B5EF4-FFF2-40B4-BE49-F238E27FC236}">
                  <a16:creationId xmlns:a16="http://schemas.microsoft.com/office/drawing/2014/main" id="{00000000-0008-0000-0600-00000C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68301" name="Button 13" hidden="1">
              <a:extLst>
                <a:ext uri="{63B3BB69-23CF-44E3-9099-C40C66FF867C}">
                  <a14:compatExt spid="_x0000_s268301"/>
                </a:ext>
                <a:ext uri="{FF2B5EF4-FFF2-40B4-BE49-F238E27FC236}">
                  <a16:creationId xmlns:a16="http://schemas.microsoft.com/office/drawing/2014/main" id="{00000000-0008-0000-0600-00000D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68302" name="Button 14" hidden="1">
              <a:extLst>
                <a:ext uri="{63B3BB69-23CF-44E3-9099-C40C66FF867C}">
                  <a14:compatExt spid="_x0000_s268302"/>
                </a:ext>
                <a:ext uri="{FF2B5EF4-FFF2-40B4-BE49-F238E27FC236}">
                  <a16:creationId xmlns:a16="http://schemas.microsoft.com/office/drawing/2014/main" id="{00000000-0008-0000-0600-00000E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68303" name="Button 15" hidden="1">
              <a:extLst>
                <a:ext uri="{63B3BB69-23CF-44E3-9099-C40C66FF867C}">
                  <a14:compatExt spid="_x0000_s268303"/>
                </a:ext>
                <a:ext uri="{FF2B5EF4-FFF2-40B4-BE49-F238E27FC236}">
                  <a16:creationId xmlns:a16="http://schemas.microsoft.com/office/drawing/2014/main" id="{00000000-0008-0000-0600-00000F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68304" name="Button 16" hidden="1">
              <a:extLst>
                <a:ext uri="{63B3BB69-23CF-44E3-9099-C40C66FF867C}">
                  <a14:compatExt spid="_x0000_s268304"/>
                </a:ext>
                <a:ext uri="{FF2B5EF4-FFF2-40B4-BE49-F238E27FC236}">
                  <a16:creationId xmlns:a16="http://schemas.microsoft.com/office/drawing/2014/main" id="{00000000-0008-0000-0600-000010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68305" name="Button 17" hidden="1">
              <a:extLst>
                <a:ext uri="{63B3BB69-23CF-44E3-9099-C40C66FF867C}">
                  <a14:compatExt spid="_x0000_s268305"/>
                </a:ext>
                <a:ext uri="{FF2B5EF4-FFF2-40B4-BE49-F238E27FC236}">
                  <a16:creationId xmlns:a16="http://schemas.microsoft.com/office/drawing/2014/main" id="{00000000-0008-0000-0600-000011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68306" name="Button 18" hidden="1">
              <a:extLst>
                <a:ext uri="{63B3BB69-23CF-44E3-9099-C40C66FF867C}">
                  <a14:compatExt spid="_x0000_s268306"/>
                </a:ext>
                <a:ext uri="{FF2B5EF4-FFF2-40B4-BE49-F238E27FC236}">
                  <a16:creationId xmlns:a16="http://schemas.microsoft.com/office/drawing/2014/main" id="{00000000-0008-0000-0600-000012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68307" name="Button 19" hidden="1">
              <a:extLst>
                <a:ext uri="{63B3BB69-23CF-44E3-9099-C40C66FF867C}">
                  <a14:compatExt spid="_x0000_s268307"/>
                </a:ext>
                <a:ext uri="{FF2B5EF4-FFF2-40B4-BE49-F238E27FC236}">
                  <a16:creationId xmlns:a16="http://schemas.microsoft.com/office/drawing/2014/main" id="{00000000-0008-0000-0600-000013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68308" name="Button 20" hidden="1">
              <a:extLst>
                <a:ext uri="{63B3BB69-23CF-44E3-9099-C40C66FF867C}">
                  <a14:compatExt spid="_x0000_s268308"/>
                </a:ext>
                <a:ext uri="{FF2B5EF4-FFF2-40B4-BE49-F238E27FC236}">
                  <a16:creationId xmlns:a16="http://schemas.microsoft.com/office/drawing/2014/main" id="{00000000-0008-0000-0600-000014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68309" name="Button 21" hidden="1">
              <a:extLst>
                <a:ext uri="{63B3BB69-23CF-44E3-9099-C40C66FF867C}">
                  <a14:compatExt spid="_x0000_s268309"/>
                </a:ext>
                <a:ext uri="{FF2B5EF4-FFF2-40B4-BE49-F238E27FC236}">
                  <a16:creationId xmlns:a16="http://schemas.microsoft.com/office/drawing/2014/main" id="{00000000-0008-0000-0600-000015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68310" name="Button 22" hidden="1">
              <a:extLst>
                <a:ext uri="{63B3BB69-23CF-44E3-9099-C40C66FF867C}">
                  <a14:compatExt spid="_x0000_s268310"/>
                </a:ext>
                <a:ext uri="{FF2B5EF4-FFF2-40B4-BE49-F238E27FC236}">
                  <a16:creationId xmlns:a16="http://schemas.microsoft.com/office/drawing/2014/main" id="{00000000-0008-0000-0600-000016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68311" name="Button 23" hidden="1">
              <a:extLst>
                <a:ext uri="{63B3BB69-23CF-44E3-9099-C40C66FF867C}">
                  <a14:compatExt spid="_x0000_s268311"/>
                </a:ext>
                <a:ext uri="{FF2B5EF4-FFF2-40B4-BE49-F238E27FC236}">
                  <a16:creationId xmlns:a16="http://schemas.microsoft.com/office/drawing/2014/main" id="{00000000-0008-0000-0600-000017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68312" name="Button 24" hidden="1">
              <a:extLst>
                <a:ext uri="{63B3BB69-23CF-44E3-9099-C40C66FF867C}">
                  <a14:compatExt spid="_x0000_s268312"/>
                </a:ext>
                <a:ext uri="{FF2B5EF4-FFF2-40B4-BE49-F238E27FC236}">
                  <a16:creationId xmlns:a16="http://schemas.microsoft.com/office/drawing/2014/main" id="{00000000-0008-0000-0600-000018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68313" name="Button 25" hidden="1">
              <a:extLst>
                <a:ext uri="{63B3BB69-23CF-44E3-9099-C40C66FF867C}">
                  <a14:compatExt spid="_x0000_s268313"/>
                </a:ext>
                <a:ext uri="{FF2B5EF4-FFF2-40B4-BE49-F238E27FC236}">
                  <a16:creationId xmlns:a16="http://schemas.microsoft.com/office/drawing/2014/main" id="{00000000-0008-0000-0600-000019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68314" name="Button 26" hidden="1">
              <a:extLst>
                <a:ext uri="{63B3BB69-23CF-44E3-9099-C40C66FF867C}">
                  <a14:compatExt spid="_x0000_s268314"/>
                </a:ext>
                <a:ext uri="{FF2B5EF4-FFF2-40B4-BE49-F238E27FC236}">
                  <a16:creationId xmlns:a16="http://schemas.microsoft.com/office/drawing/2014/main" id="{00000000-0008-0000-0600-00001A1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69313" name="Button 1" hidden="1">
              <a:extLst>
                <a:ext uri="{63B3BB69-23CF-44E3-9099-C40C66FF867C}">
                  <a14:compatExt spid="_x0000_s269313"/>
                </a:ext>
                <a:ext uri="{FF2B5EF4-FFF2-40B4-BE49-F238E27FC236}">
                  <a16:creationId xmlns:a16="http://schemas.microsoft.com/office/drawing/2014/main" id="{00000000-0008-0000-0700-000001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69314" name="Button 2" hidden="1">
              <a:extLst>
                <a:ext uri="{63B3BB69-23CF-44E3-9099-C40C66FF867C}">
                  <a14:compatExt spid="_x0000_s269314"/>
                </a:ext>
                <a:ext uri="{FF2B5EF4-FFF2-40B4-BE49-F238E27FC236}">
                  <a16:creationId xmlns:a16="http://schemas.microsoft.com/office/drawing/2014/main" id="{00000000-0008-0000-0700-000002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69315" name="Button 3" hidden="1">
              <a:extLst>
                <a:ext uri="{63B3BB69-23CF-44E3-9099-C40C66FF867C}">
                  <a14:compatExt spid="_x0000_s269315"/>
                </a:ext>
                <a:ext uri="{FF2B5EF4-FFF2-40B4-BE49-F238E27FC236}">
                  <a16:creationId xmlns:a16="http://schemas.microsoft.com/office/drawing/2014/main" id="{00000000-0008-0000-0700-000003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69316" name="Button 4" hidden="1">
              <a:extLst>
                <a:ext uri="{63B3BB69-23CF-44E3-9099-C40C66FF867C}">
                  <a14:compatExt spid="_x0000_s269316"/>
                </a:ext>
                <a:ext uri="{FF2B5EF4-FFF2-40B4-BE49-F238E27FC236}">
                  <a16:creationId xmlns:a16="http://schemas.microsoft.com/office/drawing/2014/main" id="{00000000-0008-0000-0700-000004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69317" name="Button 5" hidden="1">
              <a:extLst>
                <a:ext uri="{63B3BB69-23CF-44E3-9099-C40C66FF867C}">
                  <a14:compatExt spid="_x0000_s269317"/>
                </a:ext>
                <a:ext uri="{FF2B5EF4-FFF2-40B4-BE49-F238E27FC236}">
                  <a16:creationId xmlns:a16="http://schemas.microsoft.com/office/drawing/2014/main" id="{00000000-0008-0000-0700-000005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69318" name="Button 6" hidden="1">
              <a:extLst>
                <a:ext uri="{63B3BB69-23CF-44E3-9099-C40C66FF867C}">
                  <a14:compatExt spid="_x0000_s269318"/>
                </a:ext>
                <a:ext uri="{FF2B5EF4-FFF2-40B4-BE49-F238E27FC236}">
                  <a16:creationId xmlns:a16="http://schemas.microsoft.com/office/drawing/2014/main" id="{00000000-0008-0000-0700-000006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69319" name="Button 7" hidden="1">
              <a:extLst>
                <a:ext uri="{63B3BB69-23CF-44E3-9099-C40C66FF867C}">
                  <a14:compatExt spid="_x0000_s269319"/>
                </a:ext>
                <a:ext uri="{FF2B5EF4-FFF2-40B4-BE49-F238E27FC236}">
                  <a16:creationId xmlns:a16="http://schemas.microsoft.com/office/drawing/2014/main" id="{00000000-0008-0000-0700-000007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69320" name="Button 8" hidden="1">
              <a:extLst>
                <a:ext uri="{63B3BB69-23CF-44E3-9099-C40C66FF867C}">
                  <a14:compatExt spid="_x0000_s269320"/>
                </a:ext>
                <a:ext uri="{FF2B5EF4-FFF2-40B4-BE49-F238E27FC236}">
                  <a16:creationId xmlns:a16="http://schemas.microsoft.com/office/drawing/2014/main" id="{00000000-0008-0000-0700-000008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69321" name="Button 9" hidden="1">
              <a:extLst>
                <a:ext uri="{63B3BB69-23CF-44E3-9099-C40C66FF867C}">
                  <a14:compatExt spid="_x0000_s269321"/>
                </a:ext>
                <a:ext uri="{FF2B5EF4-FFF2-40B4-BE49-F238E27FC236}">
                  <a16:creationId xmlns:a16="http://schemas.microsoft.com/office/drawing/2014/main" id="{00000000-0008-0000-0700-000009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69322" name="Button 10" hidden="1">
              <a:extLst>
                <a:ext uri="{63B3BB69-23CF-44E3-9099-C40C66FF867C}">
                  <a14:compatExt spid="_x0000_s269322"/>
                </a:ext>
                <a:ext uri="{FF2B5EF4-FFF2-40B4-BE49-F238E27FC236}">
                  <a16:creationId xmlns:a16="http://schemas.microsoft.com/office/drawing/2014/main" id="{00000000-0008-0000-0700-00000A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69323" name="Button 11" hidden="1">
              <a:extLst>
                <a:ext uri="{63B3BB69-23CF-44E3-9099-C40C66FF867C}">
                  <a14:compatExt spid="_x0000_s269323"/>
                </a:ext>
                <a:ext uri="{FF2B5EF4-FFF2-40B4-BE49-F238E27FC236}">
                  <a16:creationId xmlns:a16="http://schemas.microsoft.com/office/drawing/2014/main" id="{00000000-0008-0000-0700-00000B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69324" name="Button 12" hidden="1">
              <a:extLst>
                <a:ext uri="{63B3BB69-23CF-44E3-9099-C40C66FF867C}">
                  <a14:compatExt spid="_x0000_s269324"/>
                </a:ext>
                <a:ext uri="{FF2B5EF4-FFF2-40B4-BE49-F238E27FC236}">
                  <a16:creationId xmlns:a16="http://schemas.microsoft.com/office/drawing/2014/main" id="{00000000-0008-0000-0700-00000C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69325" name="Button 13" hidden="1">
              <a:extLst>
                <a:ext uri="{63B3BB69-23CF-44E3-9099-C40C66FF867C}">
                  <a14:compatExt spid="_x0000_s269325"/>
                </a:ext>
                <a:ext uri="{FF2B5EF4-FFF2-40B4-BE49-F238E27FC236}">
                  <a16:creationId xmlns:a16="http://schemas.microsoft.com/office/drawing/2014/main" id="{00000000-0008-0000-0700-00000D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69326" name="Button 14" hidden="1">
              <a:extLst>
                <a:ext uri="{63B3BB69-23CF-44E3-9099-C40C66FF867C}">
                  <a14:compatExt spid="_x0000_s269326"/>
                </a:ext>
                <a:ext uri="{FF2B5EF4-FFF2-40B4-BE49-F238E27FC236}">
                  <a16:creationId xmlns:a16="http://schemas.microsoft.com/office/drawing/2014/main" id="{00000000-0008-0000-0700-00000E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69327" name="Button 15" hidden="1">
              <a:extLst>
                <a:ext uri="{63B3BB69-23CF-44E3-9099-C40C66FF867C}">
                  <a14:compatExt spid="_x0000_s269327"/>
                </a:ext>
                <a:ext uri="{FF2B5EF4-FFF2-40B4-BE49-F238E27FC236}">
                  <a16:creationId xmlns:a16="http://schemas.microsoft.com/office/drawing/2014/main" id="{00000000-0008-0000-0700-00000F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69328" name="Button 16" hidden="1">
              <a:extLst>
                <a:ext uri="{63B3BB69-23CF-44E3-9099-C40C66FF867C}">
                  <a14:compatExt spid="_x0000_s269328"/>
                </a:ext>
                <a:ext uri="{FF2B5EF4-FFF2-40B4-BE49-F238E27FC236}">
                  <a16:creationId xmlns:a16="http://schemas.microsoft.com/office/drawing/2014/main" id="{00000000-0008-0000-0700-000010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69329" name="Button 17" hidden="1">
              <a:extLst>
                <a:ext uri="{63B3BB69-23CF-44E3-9099-C40C66FF867C}">
                  <a14:compatExt spid="_x0000_s269329"/>
                </a:ext>
                <a:ext uri="{FF2B5EF4-FFF2-40B4-BE49-F238E27FC236}">
                  <a16:creationId xmlns:a16="http://schemas.microsoft.com/office/drawing/2014/main" id="{00000000-0008-0000-0700-000011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69330" name="Button 18" hidden="1">
              <a:extLst>
                <a:ext uri="{63B3BB69-23CF-44E3-9099-C40C66FF867C}">
                  <a14:compatExt spid="_x0000_s269330"/>
                </a:ext>
                <a:ext uri="{FF2B5EF4-FFF2-40B4-BE49-F238E27FC236}">
                  <a16:creationId xmlns:a16="http://schemas.microsoft.com/office/drawing/2014/main" id="{00000000-0008-0000-0700-000012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69331" name="Button 19" hidden="1">
              <a:extLst>
                <a:ext uri="{63B3BB69-23CF-44E3-9099-C40C66FF867C}">
                  <a14:compatExt spid="_x0000_s269331"/>
                </a:ext>
                <a:ext uri="{FF2B5EF4-FFF2-40B4-BE49-F238E27FC236}">
                  <a16:creationId xmlns:a16="http://schemas.microsoft.com/office/drawing/2014/main" id="{00000000-0008-0000-0700-000013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69332" name="Button 20" hidden="1">
              <a:extLst>
                <a:ext uri="{63B3BB69-23CF-44E3-9099-C40C66FF867C}">
                  <a14:compatExt spid="_x0000_s269332"/>
                </a:ext>
                <a:ext uri="{FF2B5EF4-FFF2-40B4-BE49-F238E27FC236}">
                  <a16:creationId xmlns:a16="http://schemas.microsoft.com/office/drawing/2014/main" id="{00000000-0008-0000-0700-000014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69333" name="Button 21" hidden="1">
              <a:extLst>
                <a:ext uri="{63B3BB69-23CF-44E3-9099-C40C66FF867C}">
                  <a14:compatExt spid="_x0000_s269333"/>
                </a:ext>
                <a:ext uri="{FF2B5EF4-FFF2-40B4-BE49-F238E27FC236}">
                  <a16:creationId xmlns:a16="http://schemas.microsoft.com/office/drawing/2014/main" id="{00000000-0008-0000-0700-000015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69334" name="Button 22" hidden="1">
              <a:extLst>
                <a:ext uri="{63B3BB69-23CF-44E3-9099-C40C66FF867C}">
                  <a14:compatExt spid="_x0000_s269334"/>
                </a:ext>
                <a:ext uri="{FF2B5EF4-FFF2-40B4-BE49-F238E27FC236}">
                  <a16:creationId xmlns:a16="http://schemas.microsoft.com/office/drawing/2014/main" id="{00000000-0008-0000-0700-000016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69335" name="Button 23" hidden="1">
              <a:extLst>
                <a:ext uri="{63B3BB69-23CF-44E3-9099-C40C66FF867C}">
                  <a14:compatExt spid="_x0000_s269335"/>
                </a:ext>
                <a:ext uri="{FF2B5EF4-FFF2-40B4-BE49-F238E27FC236}">
                  <a16:creationId xmlns:a16="http://schemas.microsoft.com/office/drawing/2014/main" id="{00000000-0008-0000-0700-000017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69336" name="Button 24" hidden="1">
              <a:extLst>
                <a:ext uri="{63B3BB69-23CF-44E3-9099-C40C66FF867C}">
                  <a14:compatExt spid="_x0000_s269336"/>
                </a:ext>
                <a:ext uri="{FF2B5EF4-FFF2-40B4-BE49-F238E27FC236}">
                  <a16:creationId xmlns:a16="http://schemas.microsoft.com/office/drawing/2014/main" id="{00000000-0008-0000-0700-000018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69337" name="Button 25" hidden="1">
              <a:extLst>
                <a:ext uri="{63B3BB69-23CF-44E3-9099-C40C66FF867C}">
                  <a14:compatExt spid="_x0000_s269337"/>
                </a:ext>
                <a:ext uri="{FF2B5EF4-FFF2-40B4-BE49-F238E27FC236}">
                  <a16:creationId xmlns:a16="http://schemas.microsoft.com/office/drawing/2014/main" id="{00000000-0008-0000-0700-000019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69338" name="Button 26" hidden="1">
              <a:extLst>
                <a:ext uri="{63B3BB69-23CF-44E3-9099-C40C66FF867C}">
                  <a14:compatExt spid="_x0000_s269338"/>
                </a:ext>
                <a:ext uri="{FF2B5EF4-FFF2-40B4-BE49-F238E27FC236}">
                  <a16:creationId xmlns:a16="http://schemas.microsoft.com/office/drawing/2014/main" id="{00000000-0008-0000-0700-00001A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92865" name="Button 1" hidden="1">
              <a:extLst>
                <a:ext uri="{63B3BB69-23CF-44E3-9099-C40C66FF867C}">
                  <a14:compatExt spid="_x0000_s292865"/>
                </a:ext>
                <a:ext uri="{FF2B5EF4-FFF2-40B4-BE49-F238E27FC236}">
                  <a16:creationId xmlns:a16="http://schemas.microsoft.com/office/drawing/2014/main" id="{00000000-0008-0000-0800-000001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92866" name="Button 2" hidden="1">
              <a:extLst>
                <a:ext uri="{63B3BB69-23CF-44E3-9099-C40C66FF867C}">
                  <a14:compatExt spid="_x0000_s292866"/>
                </a:ext>
                <a:ext uri="{FF2B5EF4-FFF2-40B4-BE49-F238E27FC236}">
                  <a16:creationId xmlns:a16="http://schemas.microsoft.com/office/drawing/2014/main" id="{00000000-0008-0000-0800-000002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92867" name="Button 3" hidden="1">
              <a:extLst>
                <a:ext uri="{63B3BB69-23CF-44E3-9099-C40C66FF867C}">
                  <a14:compatExt spid="_x0000_s292867"/>
                </a:ext>
                <a:ext uri="{FF2B5EF4-FFF2-40B4-BE49-F238E27FC236}">
                  <a16:creationId xmlns:a16="http://schemas.microsoft.com/office/drawing/2014/main" id="{00000000-0008-0000-0800-000003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92868" name="Button 4" hidden="1">
              <a:extLst>
                <a:ext uri="{63B3BB69-23CF-44E3-9099-C40C66FF867C}">
                  <a14:compatExt spid="_x0000_s292868"/>
                </a:ext>
                <a:ext uri="{FF2B5EF4-FFF2-40B4-BE49-F238E27FC236}">
                  <a16:creationId xmlns:a16="http://schemas.microsoft.com/office/drawing/2014/main" id="{00000000-0008-0000-0800-000004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92869" name="Button 5" hidden="1">
              <a:extLst>
                <a:ext uri="{63B3BB69-23CF-44E3-9099-C40C66FF867C}">
                  <a14:compatExt spid="_x0000_s292869"/>
                </a:ext>
                <a:ext uri="{FF2B5EF4-FFF2-40B4-BE49-F238E27FC236}">
                  <a16:creationId xmlns:a16="http://schemas.microsoft.com/office/drawing/2014/main" id="{00000000-0008-0000-0800-000005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92870" name="Button 6" hidden="1">
              <a:extLst>
                <a:ext uri="{63B3BB69-23CF-44E3-9099-C40C66FF867C}">
                  <a14:compatExt spid="_x0000_s292870"/>
                </a:ext>
                <a:ext uri="{FF2B5EF4-FFF2-40B4-BE49-F238E27FC236}">
                  <a16:creationId xmlns:a16="http://schemas.microsoft.com/office/drawing/2014/main" id="{00000000-0008-0000-0800-000006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92871" name="Button 7" hidden="1">
              <a:extLst>
                <a:ext uri="{63B3BB69-23CF-44E3-9099-C40C66FF867C}">
                  <a14:compatExt spid="_x0000_s292871"/>
                </a:ext>
                <a:ext uri="{FF2B5EF4-FFF2-40B4-BE49-F238E27FC236}">
                  <a16:creationId xmlns:a16="http://schemas.microsoft.com/office/drawing/2014/main" id="{00000000-0008-0000-0800-000007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92872" name="Button 8" hidden="1">
              <a:extLst>
                <a:ext uri="{63B3BB69-23CF-44E3-9099-C40C66FF867C}">
                  <a14:compatExt spid="_x0000_s292872"/>
                </a:ext>
                <a:ext uri="{FF2B5EF4-FFF2-40B4-BE49-F238E27FC236}">
                  <a16:creationId xmlns:a16="http://schemas.microsoft.com/office/drawing/2014/main" id="{00000000-0008-0000-0800-000008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92873" name="Button 9" hidden="1">
              <a:extLst>
                <a:ext uri="{63B3BB69-23CF-44E3-9099-C40C66FF867C}">
                  <a14:compatExt spid="_x0000_s292873"/>
                </a:ext>
                <a:ext uri="{FF2B5EF4-FFF2-40B4-BE49-F238E27FC236}">
                  <a16:creationId xmlns:a16="http://schemas.microsoft.com/office/drawing/2014/main" id="{00000000-0008-0000-0800-000009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92874" name="Button 10" hidden="1">
              <a:extLst>
                <a:ext uri="{63B3BB69-23CF-44E3-9099-C40C66FF867C}">
                  <a14:compatExt spid="_x0000_s292874"/>
                </a:ext>
                <a:ext uri="{FF2B5EF4-FFF2-40B4-BE49-F238E27FC236}">
                  <a16:creationId xmlns:a16="http://schemas.microsoft.com/office/drawing/2014/main" id="{00000000-0008-0000-0800-00000A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92875" name="Button 11" hidden="1">
              <a:extLst>
                <a:ext uri="{63B3BB69-23CF-44E3-9099-C40C66FF867C}">
                  <a14:compatExt spid="_x0000_s292875"/>
                </a:ext>
                <a:ext uri="{FF2B5EF4-FFF2-40B4-BE49-F238E27FC236}">
                  <a16:creationId xmlns:a16="http://schemas.microsoft.com/office/drawing/2014/main" id="{00000000-0008-0000-0800-00000B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92876" name="Button 12" hidden="1">
              <a:extLst>
                <a:ext uri="{63B3BB69-23CF-44E3-9099-C40C66FF867C}">
                  <a14:compatExt spid="_x0000_s292876"/>
                </a:ext>
                <a:ext uri="{FF2B5EF4-FFF2-40B4-BE49-F238E27FC236}">
                  <a16:creationId xmlns:a16="http://schemas.microsoft.com/office/drawing/2014/main" id="{00000000-0008-0000-0800-00000C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92877" name="Button 13" hidden="1">
              <a:extLst>
                <a:ext uri="{63B3BB69-23CF-44E3-9099-C40C66FF867C}">
                  <a14:compatExt spid="_x0000_s292877"/>
                </a:ext>
                <a:ext uri="{FF2B5EF4-FFF2-40B4-BE49-F238E27FC236}">
                  <a16:creationId xmlns:a16="http://schemas.microsoft.com/office/drawing/2014/main" id="{00000000-0008-0000-0800-00000D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92878" name="Button 14" hidden="1">
              <a:extLst>
                <a:ext uri="{63B3BB69-23CF-44E3-9099-C40C66FF867C}">
                  <a14:compatExt spid="_x0000_s292878"/>
                </a:ext>
                <a:ext uri="{FF2B5EF4-FFF2-40B4-BE49-F238E27FC236}">
                  <a16:creationId xmlns:a16="http://schemas.microsoft.com/office/drawing/2014/main" id="{00000000-0008-0000-0800-00000E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92879" name="Button 15" hidden="1">
              <a:extLst>
                <a:ext uri="{63B3BB69-23CF-44E3-9099-C40C66FF867C}">
                  <a14:compatExt spid="_x0000_s292879"/>
                </a:ext>
                <a:ext uri="{FF2B5EF4-FFF2-40B4-BE49-F238E27FC236}">
                  <a16:creationId xmlns:a16="http://schemas.microsoft.com/office/drawing/2014/main" id="{00000000-0008-0000-0800-00000F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92880" name="Button 16" hidden="1">
              <a:extLst>
                <a:ext uri="{63B3BB69-23CF-44E3-9099-C40C66FF867C}">
                  <a14:compatExt spid="_x0000_s292880"/>
                </a:ext>
                <a:ext uri="{FF2B5EF4-FFF2-40B4-BE49-F238E27FC236}">
                  <a16:creationId xmlns:a16="http://schemas.microsoft.com/office/drawing/2014/main" id="{00000000-0008-0000-0800-000010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92881" name="Button 17" hidden="1">
              <a:extLst>
                <a:ext uri="{63B3BB69-23CF-44E3-9099-C40C66FF867C}">
                  <a14:compatExt spid="_x0000_s292881"/>
                </a:ext>
                <a:ext uri="{FF2B5EF4-FFF2-40B4-BE49-F238E27FC236}">
                  <a16:creationId xmlns:a16="http://schemas.microsoft.com/office/drawing/2014/main" id="{00000000-0008-0000-0800-000011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92882" name="Button 18" hidden="1">
              <a:extLst>
                <a:ext uri="{63B3BB69-23CF-44E3-9099-C40C66FF867C}">
                  <a14:compatExt spid="_x0000_s292882"/>
                </a:ext>
                <a:ext uri="{FF2B5EF4-FFF2-40B4-BE49-F238E27FC236}">
                  <a16:creationId xmlns:a16="http://schemas.microsoft.com/office/drawing/2014/main" id="{00000000-0008-0000-0800-000012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92883" name="Button 19" hidden="1">
              <a:extLst>
                <a:ext uri="{63B3BB69-23CF-44E3-9099-C40C66FF867C}">
                  <a14:compatExt spid="_x0000_s292883"/>
                </a:ext>
                <a:ext uri="{FF2B5EF4-FFF2-40B4-BE49-F238E27FC236}">
                  <a16:creationId xmlns:a16="http://schemas.microsoft.com/office/drawing/2014/main" id="{00000000-0008-0000-0800-000013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92884" name="Button 20" hidden="1">
              <a:extLst>
                <a:ext uri="{63B3BB69-23CF-44E3-9099-C40C66FF867C}">
                  <a14:compatExt spid="_x0000_s292884"/>
                </a:ext>
                <a:ext uri="{FF2B5EF4-FFF2-40B4-BE49-F238E27FC236}">
                  <a16:creationId xmlns:a16="http://schemas.microsoft.com/office/drawing/2014/main" id="{00000000-0008-0000-0800-000014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92885" name="Button 21" hidden="1">
              <a:extLst>
                <a:ext uri="{63B3BB69-23CF-44E3-9099-C40C66FF867C}">
                  <a14:compatExt spid="_x0000_s292885"/>
                </a:ext>
                <a:ext uri="{FF2B5EF4-FFF2-40B4-BE49-F238E27FC236}">
                  <a16:creationId xmlns:a16="http://schemas.microsoft.com/office/drawing/2014/main" id="{00000000-0008-0000-0800-000015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92886" name="Button 22" hidden="1">
              <a:extLst>
                <a:ext uri="{63B3BB69-23CF-44E3-9099-C40C66FF867C}">
                  <a14:compatExt spid="_x0000_s292886"/>
                </a:ext>
                <a:ext uri="{FF2B5EF4-FFF2-40B4-BE49-F238E27FC236}">
                  <a16:creationId xmlns:a16="http://schemas.microsoft.com/office/drawing/2014/main" id="{00000000-0008-0000-0800-000016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92887" name="Button 23" hidden="1">
              <a:extLst>
                <a:ext uri="{63B3BB69-23CF-44E3-9099-C40C66FF867C}">
                  <a14:compatExt spid="_x0000_s292887"/>
                </a:ext>
                <a:ext uri="{FF2B5EF4-FFF2-40B4-BE49-F238E27FC236}">
                  <a16:creationId xmlns:a16="http://schemas.microsoft.com/office/drawing/2014/main" id="{00000000-0008-0000-0800-000017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92888" name="Button 24" hidden="1">
              <a:extLst>
                <a:ext uri="{63B3BB69-23CF-44E3-9099-C40C66FF867C}">
                  <a14:compatExt spid="_x0000_s292888"/>
                </a:ext>
                <a:ext uri="{FF2B5EF4-FFF2-40B4-BE49-F238E27FC236}">
                  <a16:creationId xmlns:a16="http://schemas.microsoft.com/office/drawing/2014/main" id="{00000000-0008-0000-0800-000018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92889" name="Button 25" hidden="1">
              <a:extLst>
                <a:ext uri="{63B3BB69-23CF-44E3-9099-C40C66FF867C}">
                  <a14:compatExt spid="_x0000_s292889"/>
                </a:ext>
                <a:ext uri="{FF2B5EF4-FFF2-40B4-BE49-F238E27FC236}">
                  <a16:creationId xmlns:a16="http://schemas.microsoft.com/office/drawing/2014/main" id="{00000000-0008-0000-0800-000019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92890" name="Button 26" hidden="1">
              <a:extLst>
                <a:ext uri="{63B3BB69-23CF-44E3-9099-C40C66FF867C}">
                  <a14:compatExt spid="_x0000_s292890"/>
                </a:ext>
                <a:ext uri="{FF2B5EF4-FFF2-40B4-BE49-F238E27FC236}">
                  <a16:creationId xmlns:a16="http://schemas.microsoft.com/office/drawing/2014/main" id="{00000000-0008-0000-0800-00001A7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93889" name="Button 1" hidden="1">
              <a:extLst>
                <a:ext uri="{63B3BB69-23CF-44E3-9099-C40C66FF867C}">
                  <a14:compatExt spid="_x0000_s293889"/>
                </a:ext>
                <a:ext uri="{FF2B5EF4-FFF2-40B4-BE49-F238E27FC236}">
                  <a16:creationId xmlns:a16="http://schemas.microsoft.com/office/drawing/2014/main" id="{00000000-0008-0000-0900-000001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93890" name="Button 2" hidden="1">
              <a:extLst>
                <a:ext uri="{63B3BB69-23CF-44E3-9099-C40C66FF867C}">
                  <a14:compatExt spid="_x0000_s293890"/>
                </a:ext>
                <a:ext uri="{FF2B5EF4-FFF2-40B4-BE49-F238E27FC236}">
                  <a16:creationId xmlns:a16="http://schemas.microsoft.com/office/drawing/2014/main" id="{00000000-0008-0000-0900-000002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93891" name="Button 3" hidden="1">
              <a:extLst>
                <a:ext uri="{63B3BB69-23CF-44E3-9099-C40C66FF867C}">
                  <a14:compatExt spid="_x0000_s293891"/>
                </a:ext>
                <a:ext uri="{FF2B5EF4-FFF2-40B4-BE49-F238E27FC236}">
                  <a16:creationId xmlns:a16="http://schemas.microsoft.com/office/drawing/2014/main" id="{00000000-0008-0000-0900-000003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93892" name="Button 4" hidden="1">
              <a:extLst>
                <a:ext uri="{63B3BB69-23CF-44E3-9099-C40C66FF867C}">
                  <a14:compatExt spid="_x0000_s293892"/>
                </a:ext>
                <a:ext uri="{FF2B5EF4-FFF2-40B4-BE49-F238E27FC236}">
                  <a16:creationId xmlns:a16="http://schemas.microsoft.com/office/drawing/2014/main" id="{00000000-0008-0000-0900-000004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93893" name="Button 5" hidden="1">
              <a:extLst>
                <a:ext uri="{63B3BB69-23CF-44E3-9099-C40C66FF867C}">
                  <a14:compatExt spid="_x0000_s293893"/>
                </a:ext>
                <a:ext uri="{FF2B5EF4-FFF2-40B4-BE49-F238E27FC236}">
                  <a16:creationId xmlns:a16="http://schemas.microsoft.com/office/drawing/2014/main" id="{00000000-0008-0000-0900-000005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93894" name="Button 6" hidden="1">
              <a:extLst>
                <a:ext uri="{63B3BB69-23CF-44E3-9099-C40C66FF867C}">
                  <a14:compatExt spid="_x0000_s293894"/>
                </a:ext>
                <a:ext uri="{FF2B5EF4-FFF2-40B4-BE49-F238E27FC236}">
                  <a16:creationId xmlns:a16="http://schemas.microsoft.com/office/drawing/2014/main" id="{00000000-0008-0000-0900-000006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93895" name="Button 7" hidden="1">
              <a:extLst>
                <a:ext uri="{63B3BB69-23CF-44E3-9099-C40C66FF867C}">
                  <a14:compatExt spid="_x0000_s293895"/>
                </a:ext>
                <a:ext uri="{FF2B5EF4-FFF2-40B4-BE49-F238E27FC236}">
                  <a16:creationId xmlns:a16="http://schemas.microsoft.com/office/drawing/2014/main" id="{00000000-0008-0000-0900-000007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93896" name="Button 8" hidden="1">
              <a:extLst>
                <a:ext uri="{63B3BB69-23CF-44E3-9099-C40C66FF867C}">
                  <a14:compatExt spid="_x0000_s293896"/>
                </a:ext>
                <a:ext uri="{FF2B5EF4-FFF2-40B4-BE49-F238E27FC236}">
                  <a16:creationId xmlns:a16="http://schemas.microsoft.com/office/drawing/2014/main" id="{00000000-0008-0000-0900-000008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93897" name="Button 9" hidden="1">
              <a:extLst>
                <a:ext uri="{63B3BB69-23CF-44E3-9099-C40C66FF867C}">
                  <a14:compatExt spid="_x0000_s293897"/>
                </a:ext>
                <a:ext uri="{FF2B5EF4-FFF2-40B4-BE49-F238E27FC236}">
                  <a16:creationId xmlns:a16="http://schemas.microsoft.com/office/drawing/2014/main" id="{00000000-0008-0000-0900-000009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93898" name="Button 10" hidden="1">
              <a:extLst>
                <a:ext uri="{63B3BB69-23CF-44E3-9099-C40C66FF867C}">
                  <a14:compatExt spid="_x0000_s293898"/>
                </a:ext>
                <a:ext uri="{FF2B5EF4-FFF2-40B4-BE49-F238E27FC236}">
                  <a16:creationId xmlns:a16="http://schemas.microsoft.com/office/drawing/2014/main" id="{00000000-0008-0000-0900-00000A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93899" name="Button 11" hidden="1">
              <a:extLst>
                <a:ext uri="{63B3BB69-23CF-44E3-9099-C40C66FF867C}">
                  <a14:compatExt spid="_x0000_s293899"/>
                </a:ext>
                <a:ext uri="{FF2B5EF4-FFF2-40B4-BE49-F238E27FC236}">
                  <a16:creationId xmlns:a16="http://schemas.microsoft.com/office/drawing/2014/main" id="{00000000-0008-0000-0900-00000B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93900" name="Button 12" hidden="1">
              <a:extLst>
                <a:ext uri="{63B3BB69-23CF-44E3-9099-C40C66FF867C}">
                  <a14:compatExt spid="_x0000_s293900"/>
                </a:ext>
                <a:ext uri="{FF2B5EF4-FFF2-40B4-BE49-F238E27FC236}">
                  <a16:creationId xmlns:a16="http://schemas.microsoft.com/office/drawing/2014/main" id="{00000000-0008-0000-0900-00000C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93901" name="Button 13" hidden="1">
              <a:extLst>
                <a:ext uri="{63B3BB69-23CF-44E3-9099-C40C66FF867C}">
                  <a14:compatExt spid="_x0000_s293901"/>
                </a:ext>
                <a:ext uri="{FF2B5EF4-FFF2-40B4-BE49-F238E27FC236}">
                  <a16:creationId xmlns:a16="http://schemas.microsoft.com/office/drawing/2014/main" id="{00000000-0008-0000-0900-00000D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93902" name="Button 14" hidden="1">
              <a:extLst>
                <a:ext uri="{63B3BB69-23CF-44E3-9099-C40C66FF867C}">
                  <a14:compatExt spid="_x0000_s293902"/>
                </a:ext>
                <a:ext uri="{FF2B5EF4-FFF2-40B4-BE49-F238E27FC236}">
                  <a16:creationId xmlns:a16="http://schemas.microsoft.com/office/drawing/2014/main" id="{00000000-0008-0000-0900-00000E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93903" name="Button 15" hidden="1">
              <a:extLst>
                <a:ext uri="{63B3BB69-23CF-44E3-9099-C40C66FF867C}">
                  <a14:compatExt spid="_x0000_s293903"/>
                </a:ext>
                <a:ext uri="{FF2B5EF4-FFF2-40B4-BE49-F238E27FC236}">
                  <a16:creationId xmlns:a16="http://schemas.microsoft.com/office/drawing/2014/main" id="{00000000-0008-0000-0900-00000F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93904" name="Button 16" hidden="1">
              <a:extLst>
                <a:ext uri="{63B3BB69-23CF-44E3-9099-C40C66FF867C}">
                  <a14:compatExt spid="_x0000_s293904"/>
                </a:ext>
                <a:ext uri="{FF2B5EF4-FFF2-40B4-BE49-F238E27FC236}">
                  <a16:creationId xmlns:a16="http://schemas.microsoft.com/office/drawing/2014/main" id="{00000000-0008-0000-0900-000010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93905" name="Button 17" hidden="1">
              <a:extLst>
                <a:ext uri="{63B3BB69-23CF-44E3-9099-C40C66FF867C}">
                  <a14:compatExt spid="_x0000_s293905"/>
                </a:ext>
                <a:ext uri="{FF2B5EF4-FFF2-40B4-BE49-F238E27FC236}">
                  <a16:creationId xmlns:a16="http://schemas.microsoft.com/office/drawing/2014/main" id="{00000000-0008-0000-0900-000011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93906" name="Button 18" hidden="1">
              <a:extLst>
                <a:ext uri="{63B3BB69-23CF-44E3-9099-C40C66FF867C}">
                  <a14:compatExt spid="_x0000_s293906"/>
                </a:ext>
                <a:ext uri="{FF2B5EF4-FFF2-40B4-BE49-F238E27FC236}">
                  <a16:creationId xmlns:a16="http://schemas.microsoft.com/office/drawing/2014/main" id="{00000000-0008-0000-0900-000012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93907" name="Button 19" hidden="1">
              <a:extLst>
                <a:ext uri="{63B3BB69-23CF-44E3-9099-C40C66FF867C}">
                  <a14:compatExt spid="_x0000_s293907"/>
                </a:ext>
                <a:ext uri="{FF2B5EF4-FFF2-40B4-BE49-F238E27FC236}">
                  <a16:creationId xmlns:a16="http://schemas.microsoft.com/office/drawing/2014/main" id="{00000000-0008-0000-0900-000013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93908" name="Button 20" hidden="1">
              <a:extLst>
                <a:ext uri="{63B3BB69-23CF-44E3-9099-C40C66FF867C}">
                  <a14:compatExt spid="_x0000_s293908"/>
                </a:ext>
                <a:ext uri="{FF2B5EF4-FFF2-40B4-BE49-F238E27FC236}">
                  <a16:creationId xmlns:a16="http://schemas.microsoft.com/office/drawing/2014/main" id="{00000000-0008-0000-0900-000014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93909" name="Button 21" hidden="1">
              <a:extLst>
                <a:ext uri="{63B3BB69-23CF-44E3-9099-C40C66FF867C}">
                  <a14:compatExt spid="_x0000_s293909"/>
                </a:ext>
                <a:ext uri="{FF2B5EF4-FFF2-40B4-BE49-F238E27FC236}">
                  <a16:creationId xmlns:a16="http://schemas.microsoft.com/office/drawing/2014/main" id="{00000000-0008-0000-0900-000015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93910" name="Button 22" hidden="1">
              <a:extLst>
                <a:ext uri="{63B3BB69-23CF-44E3-9099-C40C66FF867C}">
                  <a14:compatExt spid="_x0000_s293910"/>
                </a:ext>
                <a:ext uri="{FF2B5EF4-FFF2-40B4-BE49-F238E27FC236}">
                  <a16:creationId xmlns:a16="http://schemas.microsoft.com/office/drawing/2014/main" id="{00000000-0008-0000-0900-000016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93911" name="Button 23" hidden="1">
              <a:extLst>
                <a:ext uri="{63B3BB69-23CF-44E3-9099-C40C66FF867C}">
                  <a14:compatExt spid="_x0000_s293911"/>
                </a:ext>
                <a:ext uri="{FF2B5EF4-FFF2-40B4-BE49-F238E27FC236}">
                  <a16:creationId xmlns:a16="http://schemas.microsoft.com/office/drawing/2014/main" id="{00000000-0008-0000-0900-000017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93912" name="Button 24" hidden="1">
              <a:extLst>
                <a:ext uri="{63B3BB69-23CF-44E3-9099-C40C66FF867C}">
                  <a14:compatExt spid="_x0000_s293912"/>
                </a:ext>
                <a:ext uri="{FF2B5EF4-FFF2-40B4-BE49-F238E27FC236}">
                  <a16:creationId xmlns:a16="http://schemas.microsoft.com/office/drawing/2014/main" id="{00000000-0008-0000-0900-000018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93913" name="Button 25" hidden="1">
              <a:extLst>
                <a:ext uri="{63B3BB69-23CF-44E3-9099-C40C66FF867C}">
                  <a14:compatExt spid="_x0000_s293913"/>
                </a:ext>
                <a:ext uri="{FF2B5EF4-FFF2-40B4-BE49-F238E27FC236}">
                  <a16:creationId xmlns:a16="http://schemas.microsoft.com/office/drawing/2014/main" id="{00000000-0008-0000-0900-000019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93914" name="Button 26" hidden="1">
              <a:extLst>
                <a:ext uri="{63B3BB69-23CF-44E3-9099-C40C66FF867C}">
                  <a14:compatExt spid="_x0000_s293914"/>
                </a:ext>
                <a:ext uri="{FF2B5EF4-FFF2-40B4-BE49-F238E27FC236}">
                  <a16:creationId xmlns:a16="http://schemas.microsoft.com/office/drawing/2014/main" id="{00000000-0008-0000-0900-00001A7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ctrlProp" Target="../ctrlProps/ctrlProp213.xml"/><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 Type="http://schemas.openxmlformats.org/officeDocument/2006/relationships/vmlDrawing" Target="../drawings/vmlDrawing9.vml"/><Relationship Id="rId21" Type="http://schemas.openxmlformats.org/officeDocument/2006/relationships/ctrlProp" Target="../ctrlProps/ctrlProp226.x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2" Type="http://schemas.openxmlformats.org/officeDocument/2006/relationships/drawing" Target="../drawings/drawing9.xml"/><Relationship Id="rId16" Type="http://schemas.openxmlformats.org/officeDocument/2006/relationships/ctrlProp" Target="../ctrlProps/ctrlProp221.xml"/><Relationship Id="rId20" Type="http://schemas.openxmlformats.org/officeDocument/2006/relationships/ctrlProp" Target="../ctrlProps/ctrlProp225.xml"/><Relationship Id="rId29" Type="http://schemas.openxmlformats.org/officeDocument/2006/relationships/ctrlProp" Target="../ctrlProps/ctrlProp234.xml"/><Relationship Id="rId1" Type="http://schemas.openxmlformats.org/officeDocument/2006/relationships/printerSettings" Target="../printerSettings/printerSettings9.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10" Type="http://schemas.openxmlformats.org/officeDocument/2006/relationships/ctrlProp" Target="../ctrlProps/ctrlProp215.xml"/><Relationship Id="rId19" Type="http://schemas.openxmlformats.org/officeDocument/2006/relationships/ctrlProp" Target="../ctrlProps/ctrlProp224.xml"/><Relationship Id="rId4" Type="http://schemas.openxmlformats.org/officeDocument/2006/relationships/ctrlProp" Target="../ctrlProps/ctrlProp209.x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39.xml"/><Relationship Id="rId13" Type="http://schemas.openxmlformats.org/officeDocument/2006/relationships/ctrlProp" Target="../ctrlProps/ctrlProp244.xml"/><Relationship Id="rId18" Type="http://schemas.openxmlformats.org/officeDocument/2006/relationships/ctrlProp" Target="../ctrlProps/ctrlProp249.xml"/><Relationship Id="rId26" Type="http://schemas.openxmlformats.org/officeDocument/2006/relationships/ctrlProp" Target="../ctrlProps/ctrlProp257.xml"/><Relationship Id="rId3" Type="http://schemas.openxmlformats.org/officeDocument/2006/relationships/vmlDrawing" Target="../drawings/vmlDrawing10.vml"/><Relationship Id="rId21" Type="http://schemas.openxmlformats.org/officeDocument/2006/relationships/ctrlProp" Target="../ctrlProps/ctrlProp252.xml"/><Relationship Id="rId7" Type="http://schemas.openxmlformats.org/officeDocument/2006/relationships/ctrlProp" Target="../ctrlProps/ctrlProp238.xml"/><Relationship Id="rId12" Type="http://schemas.openxmlformats.org/officeDocument/2006/relationships/ctrlProp" Target="../ctrlProps/ctrlProp243.xml"/><Relationship Id="rId17" Type="http://schemas.openxmlformats.org/officeDocument/2006/relationships/ctrlProp" Target="../ctrlProps/ctrlProp248.xml"/><Relationship Id="rId25" Type="http://schemas.openxmlformats.org/officeDocument/2006/relationships/ctrlProp" Target="../ctrlProps/ctrlProp256.xml"/><Relationship Id="rId2" Type="http://schemas.openxmlformats.org/officeDocument/2006/relationships/drawing" Target="../drawings/drawing10.xml"/><Relationship Id="rId16" Type="http://schemas.openxmlformats.org/officeDocument/2006/relationships/ctrlProp" Target="../ctrlProps/ctrlProp247.xml"/><Relationship Id="rId20" Type="http://schemas.openxmlformats.org/officeDocument/2006/relationships/ctrlProp" Target="../ctrlProps/ctrlProp251.xml"/><Relationship Id="rId29" Type="http://schemas.openxmlformats.org/officeDocument/2006/relationships/ctrlProp" Target="../ctrlProps/ctrlProp260.xml"/><Relationship Id="rId1" Type="http://schemas.openxmlformats.org/officeDocument/2006/relationships/printerSettings" Target="../printerSettings/printerSettings10.bin"/><Relationship Id="rId6" Type="http://schemas.openxmlformats.org/officeDocument/2006/relationships/ctrlProp" Target="../ctrlProps/ctrlProp237.xml"/><Relationship Id="rId11" Type="http://schemas.openxmlformats.org/officeDocument/2006/relationships/ctrlProp" Target="../ctrlProps/ctrlProp242.xml"/><Relationship Id="rId24" Type="http://schemas.openxmlformats.org/officeDocument/2006/relationships/ctrlProp" Target="../ctrlProps/ctrlProp255.xml"/><Relationship Id="rId5" Type="http://schemas.openxmlformats.org/officeDocument/2006/relationships/ctrlProp" Target="../ctrlProps/ctrlProp236.xml"/><Relationship Id="rId15" Type="http://schemas.openxmlformats.org/officeDocument/2006/relationships/ctrlProp" Target="../ctrlProps/ctrlProp246.xml"/><Relationship Id="rId23" Type="http://schemas.openxmlformats.org/officeDocument/2006/relationships/ctrlProp" Target="../ctrlProps/ctrlProp254.xml"/><Relationship Id="rId28" Type="http://schemas.openxmlformats.org/officeDocument/2006/relationships/ctrlProp" Target="../ctrlProps/ctrlProp259.xml"/><Relationship Id="rId10" Type="http://schemas.openxmlformats.org/officeDocument/2006/relationships/ctrlProp" Target="../ctrlProps/ctrlProp241.xml"/><Relationship Id="rId19" Type="http://schemas.openxmlformats.org/officeDocument/2006/relationships/ctrlProp" Target="../ctrlProps/ctrlProp250.xml"/><Relationship Id="rId4" Type="http://schemas.openxmlformats.org/officeDocument/2006/relationships/ctrlProp" Target="../ctrlProps/ctrlProp235.xml"/><Relationship Id="rId9" Type="http://schemas.openxmlformats.org/officeDocument/2006/relationships/ctrlProp" Target="../ctrlProps/ctrlProp240.xml"/><Relationship Id="rId14" Type="http://schemas.openxmlformats.org/officeDocument/2006/relationships/ctrlProp" Target="../ctrlProps/ctrlProp245.xml"/><Relationship Id="rId22" Type="http://schemas.openxmlformats.org/officeDocument/2006/relationships/ctrlProp" Target="../ctrlProps/ctrlProp253.xml"/><Relationship Id="rId27" Type="http://schemas.openxmlformats.org/officeDocument/2006/relationships/ctrlProp" Target="../ctrlProps/ctrlProp25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65.xml"/><Relationship Id="rId13" Type="http://schemas.openxmlformats.org/officeDocument/2006/relationships/ctrlProp" Target="../ctrlProps/ctrlProp270.xml"/><Relationship Id="rId18" Type="http://schemas.openxmlformats.org/officeDocument/2006/relationships/ctrlProp" Target="../ctrlProps/ctrlProp275.xml"/><Relationship Id="rId26" Type="http://schemas.openxmlformats.org/officeDocument/2006/relationships/ctrlProp" Target="../ctrlProps/ctrlProp283.xml"/><Relationship Id="rId3" Type="http://schemas.openxmlformats.org/officeDocument/2006/relationships/vmlDrawing" Target="../drawings/vmlDrawing11.vml"/><Relationship Id="rId21" Type="http://schemas.openxmlformats.org/officeDocument/2006/relationships/ctrlProp" Target="../ctrlProps/ctrlProp278.xml"/><Relationship Id="rId7" Type="http://schemas.openxmlformats.org/officeDocument/2006/relationships/ctrlProp" Target="../ctrlProps/ctrlProp264.xml"/><Relationship Id="rId12" Type="http://schemas.openxmlformats.org/officeDocument/2006/relationships/ctrlProp" Target="../ctrlProps/ctrlProp269.xml"/><Relationship Id="rId17" Type="http://schemas.openxmlformats.org/officeDocument/2006/relationships/ctrlProp" Target="../ctrlProps/ctrlProp274.xml"/><Relationship Id="rId25" Type="http://schemas.openxmlformats.org/officeDocument/2006/relationships/ctrlProp" Target="../ctrlProps/ctrlProp282.xml"/><Relationship Id="rId2" Type="http://schemas.openxmlformats.org/officeDocument/2006/relationships/drawing" Target="../drawings/drawing11.xml"/><Relationship Id="rId16" Type="http://schemas.openxmlformats.org/officeDocument/2006/relationships/ctrlProp" Target="../ctrlProps/ctrlProp273.xml"/><Relationship Id="rId20" Type="http://schemas.openxmlformats.org/officeDocument/2006/relationships/ctrlProp" Target="../ctrlProps/ctrlProp277.xml"/><Relationship Id="rId29" Type="http://schemas.openxmlformats.org/officeDocument/2006/relationships/ctrlProp" Target="../ctrlProps/ctrlProp286.xml"/><Relationship Id="rId1" Type="http://schemas.openxmlformats.org/officeDocument/2006/relationships/printerSettings" Target="../printerSettings/printerSettings11.bin"/><Relationship Id="rId6" Type="http://schemas.openxmlformats.org/officeDocument/2006/relationships/ctrlProp" Target="../ctrlProps/ctrlProp263.xml"/><Relationship Id="rId11" Type="http://schemas.openxmlformats.org/officeDocument/2006/relationships/ctrlProp" Target="../ctrlProps/ctrlProp268.xml"/><Relationship Id="rId24" Type="http://schemas.openxmlformats.org/officeDocument/2006/relationships/ctrlProp" Target="../ctrlProps/ctrlProp281.xml"/><Relationship Id="rId5" Type="http://schemas.openxmlformats.org/officeDocument/2006/relationships/ctrlProp" Target="../ctrlProps/ctrlProp262.xml"/><Relationship Id="rId15" Type="http://schemas.openxmlformats.org/officeDocument/2006/relationships/ctrlProp" Target="../ctrlProps/ctrlProp272.xml"/><Relationship Id="rId23" Type="http://schemas.openxmlformats.org/officeDocument/2006/relationships/ctrlProp" Target="../ctrlProps/ctrlProp280.xml"/><Relationship Id="rId28" Type="http://schemas.openxmlformats.org/officeDocument/2006/relationships/ctrlProp" Target="../ctrlProps/ctrlProp285.xml"/><Relationship Id="rId10" Type="http://schemas.openxmlformats.org/officeDocument/2006/relationships/ctrlProp" Target="../ctrlProps/ctrlProp267.xml"/><Relationship Id="rId19" Type="http://schemas.openxmlformats.org/officeDocument/2006/relationships/ctrlProp" Target="../ctrlProps/ctrlProp276.xml"/><Relationship Id="rId4" Type="http://schemas.openxmlformats.org/officeDocument/2006/relationships/ctrlProp" Target="../ctrlProps/ctrlProp261.xml"/><Relationship Id="rId9" Type="http://schemas.openxmlformats.org/officeDocument/2006/relationships/ctrlProp" Target="../ctrlProps/ctrlProp266.xml"/><Relationship Id="rId14" Type="http://schemas.openxmlformats.org/officeDocument/2006/relationships/ctrlProp" Target="../ctrlProps/ctrlProp271.xml"/><Relationship Id="rId22" Type="http://schemas.openxmlformats.org/officeDocument/2006/relationships/ctrlProp" Target="../ctrlProps/ctrlProp279.xml"/><Relationship Id="rId27" Type="http://schemas.openxmlformats.org/officeDocument/2006/relationships/ctrlProp" Target="../ctrlProps/ctrlProp284.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91.xml"/><Relationship Id="rId13" Type="http://schemas.openxmlformats.org/officeDocument/2006/relationships/ctrlProp" Target="../ctrlProps/ctrlProp296.xml"/><Relationship Id="rId18" Type="http://schemas.openxmlformats.org/officeDocument/2006/relationships/ctrlProp" Target="../ctrlProps/ctrlProp301.xml"/><Relationship Id="rId26" Type="http://schemas.openxmlformats.org/officeDocument/2006/relationships/ctrlProp" Target="../ctrlProps/ctrlProp309.xml"/><Relationship Id="rId3" Type="http://schemas.openxmlformats.org/officeDocument/2006/relationships/vmlDrawing" Target="../drawings/vmlDrawing12.vml"/><Relationship Id="rId21" Type="http://schemas.openxmlformats.org/officeDocument/2006/relationships/ctrlProp" Target="../ctrlProps/ctrlProp304.xml"/><Relationship Id="rId7" Type="http://schemas.openxmlformats.org/officeDocument/2006/relationships/ctrlProp" Target="../ctrlProps/ctrlProp290.xml"/><Relationship Id="rId12" Type="http://schemas.openxmlformats.org/officeDocument/2006/relationships/ctrlProp" Target="../ctrlProps/ctrlProp295.xml"/><Relationship Id="rId17" Type="http://schemas.openxmlformats.org/officeDocument/2006/relationships/ctrlProp" Target="../ctrlProps/ctrlProp300.xml"/><Relationship Id="rId25" Type="http://schemas.openxmlformats.org/officeDocument/2006/relationships/ctrlProp" Target="../ctrlProps/ctrlProp308.xml"/><Relationship Id="rId2" Type="http://schemas.openxmlformats.org/officeDocument/2006/relationships/drawing" Target="../drawings/drawing12.xml"/><Relationship Id="rId16" Type="http://schemas.openxmlformats.org/officeDocument/2006/relationships/ctrlProp" Target="../ctrlProps/ctrlProp299.xml"/><Relationship Id="rId20" Type="http://schemas.openxmlformats.org/officeDocument/2006/relationships/ctrlProp" Target="../ctrlProps/ctrlProp303.xml"/><Relationship Id="rId29" Type="http://schemas.openxmlformats.org/officeDocument/2006/relationships/ctrlProp" Target="../ctrlProps/ctrlProp312.xml"/><Relationship Id="rId1" Type="http://schemas.openxmlformats.org/officeDocument/2006/relationships/printerSettings" Target="../printerSettings/printerSettings12.bin"/><Relationship Id="rId6" Type="http://schemas.openxmlformats.org/officeDocument/2006/relationships/ctrlProp" Target="../ctrlProps/ctrlProp289.xml"/><Relationship Id="rId11" Type="http://schemas.openxmlformats.org/officeDocument/2006/relationships/ctrlProp" Target="../ctrlProps/ctrlProp294.xml"/><Relationship Id="rId24" Type="http://schemas.openxmlformats.org/officeDocument/2006/relationships/ctrlProp" Target="../ctrlProps/ctrlProp307.xml"/><Relationship Id="rId5" Type="http://schemas.openxmlformats.org/officeDocument/2006/relationships/ctrlProp" Target="../ctrlProps/ctrlProp288.xml"/><Relationship Id="rId15" Type="http://schemas.openxmlformats.org/officeDocument/2006/relationships/ctrlProp" Target="../ctrlProps/ctrlProp298.xml"/><Relationship Id="rId23" Type="http://schemas.openxmlformats.org/officeDocument/2006/relationships/ctrlProp" Target="../ctrlProps/ctrlProp306.xml"/><Relationship Id="rId28" Type="http://schemas.openxmlformats.org/officeDocument/2006/relationships/ctrlProp" Target="../ctrlProps/ctrlProp311.xml"/><Relationship Id="rId10" Type="http://schemas.openxmlformats.org/officeDocument/2006/relationships/ctrlProp" Target="../ctrlProps/ctrlProp293.xml"/><Relationship Id="rId19" Type="http://schemas.openxmlformats.org/officeDocument/2006/relationships/ctrlProp" Target="../ctrlProps/ctrlProp302.xml"/><Relationship Id="rId4" Type="http://schemas.openxmlformats.org/officeDocument/2006/relationships/ctrlProp" Target="../ctrlProps/ctrlProp287.xml"/><Relationship Id="rId9" Type="http://schemas.openxmlformats.org/officeDocument/2006/relationships/ctrlProp" Target="../ctrlProps/ctrlProp292.xml"/><Relationship Id="rId14" Type="http://schemas.openxmlformats.org/officeDocument/2006/relationships/ctrlProp" Target="../ctrlProps/ctrlProp297.xml"/><Relationship Id="rId22" Type="http://schemas.openxmlformats.org/officeDocument/2006/relationships/ctrlProp" Target="../ctrlProps/ctrlProp305.xml"/><Relationship Id="rId27" Type="http://schemas.openxmlformats.org/officeDocument/2006/relationships/ctrlProp" Target="../ctrlProps/ctrlProp310.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317.xml"/><Relationship Id="rId13" Type="http://schemas.openxmlformats.org/officeDocument/2006/relationships/ctrlProp" Target="../ctrlProps/ctrlProp322.xml"/><Relationship Id="rId18" Type="http://schemas.openxmlformats.org/officeDocument/2006/relationships/ctrlProp" Target="../ctrlProps/ctrlProp327.xml"/><Relationship Id="rId26" Type="http://schemas.openxmlformats.org/officeDocument/2006/relationships/ctrlProp" Target="../ctrlProps/ctrlProp335.xml"/><Relationship Id="rId3" Type="http://schemas.openxmlformats.org/officeDocument/2006/relationships/vmlDrawing" Target="../drawings/vmlDrawing13.vml"/><Relationship Id="rId21" Type="http://schemas.openxmlformats.org/officeDocument/2006/relationships/ctrlProp" Target="../ctrlProps/ctrlProp330.xml"/><Relationship Id="rId7" Type="http://schemas.openxmlformats.org/officeDocument/2006/relationships/ctrlProp" Target="../ctrlProps/ctrlProp316.xml"/><Relationship Id="rId12" Type="http://schemas.openxmlformats.org/officeDocument/2006/relationships/ctrlProp" Target="../ctrlProps/ctrlProp321.xml"/><Relationship Id="rId17" Type="http://schemas.openxmlformats.org/officeDocument/2006/relationships/ctrlProp" Target="../ctrlProps/ctrlProp326.xml"/><Relationship Id="rId25" Type="http://schemas.openxmlformats.org/officeDocument/2006/relationships/ctrlProp" Target="../ctrlProps/ctrlProp334.xml"/><Relationship Id="rId2" Type="http://schemas.openxmlformats.org/officeDocument/2006/relationships/drawing" Target="../drawings/drawing13.xml"/><Relationship Id="rId16" Type="http://schemas.openxmlformats.org/officeDocument/2006/relationships/ctrlProp" Target="../ctrlProps/ctrlProp325.xml"/><Relationship Id="rId20" Type="http://schemas.openxmlformats.org/officeDocument/2006/relationships/ctrlProp" Target="../ctrlProps/ctrlProp329.xml"/><Relationship Id="rId29" Type="http://schemas.openxmlformats.org/officeDocument/2006/relationships/ctrlProp" Target="../ctrlProps/ctrlProp338.xml"/><Relationship Id="rId1" Type="http://schemas.openxmlformats.org/officeDocument/2006/relationships/printerSettings" Target="../printerSettings/printerSettings13.bin"/><Relationship Id="rId6" Type="http://schemas.openxmlformats.org/officeDocument/2006/relationships/ctrlProp" Target="../ctrlProps/ctrlProp315.xml"/><Relationship Id="rId11" Type="http://schemas.openxmlformats.org/officeDocument/2006/relationships/ctrlProp" Target="../ctrlProps/ctrlProp320.xml"/><Relationship Id="rId24" Type="http://schemas.openxmlformats.org/officeDocument/2006/relationships/ctrlProp" Target="../ctrlProps/ctrlProp333.xml"/><Relationship Id="rId5" Type="http://schemas.openxmlformats.org/officeDocument/2006/relationships/ctrlProp" Target="../ctrlProps/ctrlProp314.xml"/><Relationship Id="rId15" Type="http://schemas.openxmlformats.org/officeDocument/2006/relationships/ctrlProp" Target="../ctrlProps/ctrlProp324.xml"/><Relationship Id="rId23" Type="http://schemas.openxmlformats.org/officeDocument/2006/relationships/ctrlProp" Target="../ctrlProps/ctrlProp332.xml"/><Relationship Id="rId28" Type="http://schemas.openxmlformats.org/officeDocument/2006/relationships/ctrlProp" Target="../ctrlProps/ctrlProp337.xml"/><Relationship Id="rId10" Type="http://schemas.openxmlformats.org/officeDocument/2006/relationships/ctrlProp" Target="../ctrlProps/ctrlProp319.xml"/><Relationship Id="rId19" Type="http://schemas.openxmlformats.org/officeDocument/2006/relationships/ctrlProp" Target="../ctrlProps/ctrlProp328.xml"/><Relationship Id="rId4" Type="http://schemas.openxmlformats.org/officeDocument/2006/relationships/ctrlProp" Target="../ctrlProps/ctrlProp313.xml"/><Relationship Id="rId9" Type="http://schemas.openxmlformats.org/officeDocument/2006/relationships/ctrlProp" Target="../ctrlProps/ctrlProp318.xml"/><Relationship Id="rId14" Type="http://schemas.openxmlformats.org/officeDocument/2006/relationships/ctrlProp" Target="../ctrlProps/ctrlProp323.xml"/><Relationship Id="rId22" Type="http://schemas.openxmlformats.org/officeDocument/2006/relationships/ctrlProp" Target="../ctrlProps/ctrlProp331.xml"/><Relationship Id="rId27" Type="http://schemas.openxmlformats.org/officeDocument/2006/relationships/ctrlProp" Target="../ctrlProps/ctrlProp33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43.xml"/><Relationship Id="rId13" Type="http://schemas.openxmlformats.org/officeDocument/2006/relationships/ctrlProp" Target="../ctrlProps/ctrlProp348.xml"/><Relationship Id="rId18" Type="http://schemas.openxmlformats.org/officeDocument/2006/relationships/ctrlProp" Target="../ctrlProps/ctrlProp353.xml"/><Relationship Id="rId26" Type="http://schemas.openxmlformats.org/officeDocument/2006/relationships/ctrlProp" Target="../ctrlProps/ctrlProp361.xml"/><Relationship Id="rId3" Type="http://schemas.openxmlformats.org/officeDocument/2006/relationships/vmlDrawing" Target="../drawings/vmlDrawing14.vml"/><Relationship Id="rId21" Type="http://schemas.openxmlformats.org/officeDocument/2006/relationships/ctrlProp" Target="../ctrlProps/ctrlProp356.xml"/><Relationship Id="rId7" Type="http://schemas.openxmlformats.org/officeDocument/2006/relationships/ctrlProp" Target="../ctrlProps/ctrlProp342.xml"/><Relationship Id="rId12" Type="http://schemas.openxmlformats.org/officeDocument/2006/relationships/ctrlProp" Target="../ctrlProps/ctrlProp347.xml"/><Relationship Id="rId17" Type="http://schemas.openxmlformats.org/officeDocument/2006/relationships/ctrlProp" Target="../ctrlProps/ctrlProp352.xml"/><Relationship Id="rId25" Type="http://schemas.openxmlformats.org/officeDocument/2006/relationships/ctrlProp" Target="../ctrlProps/ctrlProp360.xml"/><Relationship Id="rId2" Type="http://schemas.openxmlformats.org/officeDocument/2006/relationships/drawing" Target="../drawings/drawing14.xml"/><Relationship Id="rId16" Type="http://schemas.openxmlformats.org/officeDocument/2006/relationships/ctrlProp" Target="../ctrlProps/ctrlProp351.xml"/><Relationship Id="rId20" Type="http://schemas.openxmlformats.org/officeDocument/2006/relationships/ctrlProp" Target="../ctrlProps/ctrlProp355.xml"/><Relationship Id="rId1" Type="http://schemas.openxmlformats.org/officeDocument/2006/relationships/printerSettings" Target="../printerSettings/printerSettings14.bin"/><Relationship Id="rId6" Type="http://schemas.openxmlformats.org/officeDocument/2006/relationships/ctrlProp" Target="../ctrlProps/ctrlProp341.xml"/><Relationship Id="rId11" Type="http://schemas.openxmlformats.org/officeDocument/2006/relationships/ctrlProp" Target="../ctrlProps/ctrlProp346.xml"/><Relationship Id="rId24" Type="http://schemas.openxmlformats.org/officeDocument/2006/relationships/ctrlProp" Target="../ctrlProps/ctrlProp359.xml"/><Relationship Id="rId5" Type="http://schemas.openxmlformats.org/officeDocument/2006/relationships/ctrlProp" Target="../ctrlProps/ctrlProp340.xml"/><Relationship Id="rId15" Type="http://schemas.openxmlformats.org/officeDocument/2006/relationships/ctrlProp" Target="../ctrlProps/ctrlProp350.xml"/><Relationship Id="rId23" Type="http://schemas.openxmlformats.org/officeDocument/2006/relationships/ctrlProp" Target="../ctrlProps/ctrlProp358.xml"/><Relationship Id="rId28" Type="http://schemas.openxmlformats.org/officeDocument/2006/relationships/ctrlProp" Target="../ctrlProps/ctrlProp363.xml"/><Relationship Id="rId10" Type="http://schemas.openxmlformats.org/officeDocument/2006/relationships/ctrlProp" Target="../ctrlProps/ctrlProp345.xml"/><Relationship Id="rId19" Type="http://schemas.openxmlformats.org/officeDocument/2006/relationships/ctrlProp" Target="../ctrlProps/ctrlProp354.xml"/><Relationship Id="rId4" Type="http://schemas.openxmlformats.org/officeDocument/2006/relationships/ctrlProp" Target="../ctrlProps/ctrlProp339.xml"/><Relationship Id="rId9" Type="http://schemas.openxmlformats.org/officeDocument/2006/relationships/ctrlProp" Target="../ctrlProps/ctrlProp344.xml"/><Relationship Id="rId14" Type="http://schemas.openxmlformats.org/officeDocument/2006/relationships/ctrlProp" Target="../ctrlProps/ctrlProp349.xml"/><Relationship Id="rId22" Type="http://schemas.openxmlformats.org/officeDocument/2006/relationships/ctrlProp" Target="../ctrlProps/ctrlProp357.xml"/><Relationship Id="rId27" Type="http://schemas.openxmlformats.org/officeDocument/2006/relationships/ctrlProp" Target="../ctrlProps/ctrlProp362.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368.xml"/><Relationship Id="rId13" Type="http://schemas.openxmlformats.org/officeDocument/2006/relationships/ctrlProp" Target="../ctrlProps/ctrlProp373.xml"/><Relationship Id="rId18" Type="http://schemas.openxmlformats.org/officeDocument/2006/relationships/ctrlProp" Target="../ctrlProps/ctrlProp378.xml"/><Relationship Id="rId26" Type="http://schemas.openxmlformats.org/officeDocument/2006/relationships/ctrlProp" Target="../ctrlProps/ctrlProp386.xml"/><Relationship Id="rId3" Type="http://schemas.openxmlformats.org/officeDocument/2006/relationships/vmlDrawing" Target="../drawings/vmlDrawing15.vml"/><Relationship Id="rId21" Type="http://schemas.openxmlformats.org/officeDocument/2006/relationships/ctrlProp" Target="../ctrlProps/ctrlProp381.xml"/><Relationship Id="rId7" Type="http://schemas.openxmlformats.org/officeDocument/2006/relationships/ctrlProp" Target="../ctrlProps/ctrlProp367.xml"/><Relationship Id="rId12" Type="http://schemas.openxmlformats.org/officeDocument/2006/relationships/ctrlProp" Target="../ctrlProps/ctrlProp372.xml"/><Relationship Id="rId17" Type="http://schemas.openxmlformats.org/officeDocument/2006/relationships/ctrlProp" Target="../ctrlProps/ctrlProp377.xml"/><Relationship Id="rId25" Type="http://schemas.openxmlformats.org/officeDocument/2006/relationships/ctrlProp" Target="../ctrlProps/ctrlProp385.xml"/><Relationship Id="rId2" Type="http://schemas.openxmlformats.org/officeDocument/2006/relationships/drawing" Target="../drawings/drawing15.xml"/><Relationship Id="rId16" Type="http://schemas.openxmlformats.org/officeDocument/2006/relationships/ctrlProp" Target="../ctrlProps/ctrlProp376.xml"/><Relationship Id="rId20" Type="http://schemas.openxmlformats.org/officeDocument/2006/relationships/ctrlProp" Target="../ctrlProps/ctrlProp380.xml"/><Relationship Id="rId29" Type="http://schemas.openxmlformats.org/officeDocument/2006/relationships/ctrlProp" Target="../ctrlProps/ctrlProp389.xml"/><Relationship Id="rId1" Type="http://schemas.openxmlformats.org/officeDocument/2006/relationships/printerSettings" Target="../printerSettings/printerSettings15.bin"/><Relationship Id="rId6" Type="http://schemas.openxmlformats.org/officeDocument/2006/relationships/ctrlProp" Target="../ctrlProps/ctrlProp366.xml"/><Relationship Id="rId11" Type="http://schemas.openxmlformats.org/officeDocument/2006/relationships/ctrlProp" Target="../ctrlProps/ctrlProp371.xml"/><Relationship Id="rId24" Type="http://schemas.openxmlformats.org/officeDocument/2006/relationships/ctrlProp" Target="../ctrlProps/ctrlProp384.xml"/><Relationship Id="rId5" Type="http://schemas.openxmlformats.org/officeDocument/2006/relationships/ctrlProp" Target="../ctrlProps/ctrlProp365.xml"/><Relationship Id="rId15" Type="http://schemas.openxmlformats.org/officeDocument/2006/relationships/ctrlProp" Target="../ctrlProps/ctrlProp375.xml"/><Relationship Id="rId23" Type="http://schemas.openxmlformats.org/officeDocument/2006/relationships/ctrlProp" Target="../ctrlProps/ctrlProp383.xml"/><Relationship Id="rId28" Type="http://schemas.openxmlformats.org/officeDocument/2006/relationships/ctrlProp" Target="../ctrlProps/ctrlProp388.xml"/><Relationship Id="rId10" Type="http://schemas.openxmlformats.org/officeDocument/2006/relationships/ctrlProp" Target="../ctrlProps/ctrlProp370.xml"/><Relationship Id="rId19" Type="http://schemas.openxmlformats.org/officeDocument/2006/relationships/ctrlProp" Target="../ctrlProps/ctrlProp379.xml"/><Relationship Id="rId4" Type="http://schemas.openxmlformats.org/officeDocument/2006/relationships/ctrlProp" Target="../ctrlProps/ctrlProp364.xml"/><Relationship Id="rId9" Type="http://schemas.openxmlformats.org/officeDocument/2006/relationships/ctrlProp" Target="../ctrlProps/ctrlProp369.xml"/><Relationship Id="rId14" Type="http://schemas.openxmlformats.org/officeDocument/2006/relationships/ctrlProp" Target="../ctrlProps/ctrlProp374.xml"/><Relationship Id="rId22" Type="http://schemas.openxmlformats.org/officeDocument/2006/relationships/ctrlProp" Target="../ctrlProps/ctrlProp382.xml"/><Relationship Id="rId27" Type="http://schemas.openxmlformats.org/officeDocument/2006/relationships/ctrlProp" Target="../ctrlProps/ctrlProp387.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94.xml"/><Relationship Id="rId13" Type="http://schemas.openxmlformats.org/officeDocument/2006/relationships/ctrlProp" Target="../ctrlProps/ctrlProp399.xml"/><Relationship Id="rId18" Type="http://schemas.openxmlformats.org/officeDocument/2006/relationships/ctrlProp" Target="../ctrlProps/ctrlProp404.xml"/><Relationship Id="rId26" Type="http://schemas.openxmlformats.org/officeDocument/2006/relationships/ctrlProp" Target="../ctrlProps/ctrlProp412.xml"/><Relationship Id="rId3" Type="http://schemas.openxmlformats.org/officeDocument/2006/relationships/vmlDrawing" Target="../drawings/vmlDrawing16.vml"/><Relationship Id="rId21" Type="http://schemas.openxmlformats.org/officeDocument/2006/relationships/ctrlProp" Target="../ctrlProps/ctrlProp407.xml"/><Relationship Id="rId7" Type="http://schemas.openxmlformats.org/officeDocument/2006/relationships/ctrlProp" Target="../ctrlProps/ctrlProp393.xml"/><Relationship Id="rId12" Type="http://schemas.openxmlformats.org/officeDocument/2006/relationships/ctrlProp" Target="../ctrlProps/ctrlProp398.xml"/><Relationship Id="rId17" Type="http://schemas.openxmlformats.org/officeDocument/2006/relationships/ctrlProp" Target="../ctrlProps/ctrlProp403.xml"/><Relationship Id="rId25" Type="http://schemas.openxmlformats.org/officeDocument/2006/relationships/ctrlProp" Target="../ctrlProps/ctrlProp411.xml"/><Relationship Id="rId2" Type="http://schemas.openxmlformats.org/officeDocument/2006/relationships/drawing" Target="../drawings/drawing16.xml"/><Relationship Id="rId16" Type="http://schemas.openxmlformats.org/officeDocument/2006/relationships/ctrlProp" Target="../ctrlProps/ctrlProp402.xml"/><Relationship Id="rId20" Type="http://schemas.openxmlformats.org/officeDocument/2006/relationships/ctrlProp" Target="../ctrlProps/ctrlProp406.xml"/><Relationship Id="rId29" Type="http://schemas.openxmlformats.org/officeDocument/2006/relationships/ctrlProp" Target="../ctrlProps/ctrlProp415.xml"/><Relationship Id="rId1" Type="http://schemas.openxmlformats.org/officeDocument/2006/relationships/printerSettings" Target="../printerSettings/printerSettings16.bin"/><Relationship Id="rId6" Type="http://schemas.openxmlformats.org/officeDocument/2006/relationships/ctrlProp" Target="../ctrlProps/ctrlProp392.xml"/><Relationship Id="rId11" Type="http://schemas.openxmlformats.org/officeDocument/2006/relationships/ctrlProp" Target="../ctrlProps/ctrlProp397.xml"/><Relationship Id="rId24" Type="http://schemas.openxmlformats.org/officeDocument/2006/relationships/ctrlProp" Target="../ctrlProps/ctrlProp410.xml"/><Relationship Id="rId5" Type="http://schemas.openxmlformats.org/officeDocument/2006/relationships/ctrlProp" Target="../ctrlProps/ctrlProp391.xml"/><Relationship Id="rId15" Type="http://schemas.openxmlformats.org/officeDocument/2006/relationships/ctrlProp" Target="../ctrlProps/ctrlProp401.xml"/><Relationship Id="rId23" Type="http://schemas.openxmlformats.org/officeDocument/2006/relationships/ctrlProp" Target="../ctrlProps/ctrlProp409.xml"/><Relationship Id="rId28" Type="http://schemas.openxmlformats.org/officeDocument/2006/relationships/ctrlProp" Target="../ctrlProps/ctrlProp414.xml"/><Relationship Id="rId10" Type="http://schemas.openxmlformats.org/officeDocument/2006/relationships/ctrlProp" Target="../ctrlProps/ctrlProp396.xml"/><Relationship Id="rId19" Type="http://schemas.openxmlformats.org/officeDocument/2006/relationships/ctrlProp" Target="../ctrlProps/ctrlProp405.xml"/><Relationship Id="rId4" Type="http://schemas.openxmlformats.org/officeDocument/2006/relationships/ctrlProp" Target="../ctrlProps/ctrlProp390.xml"/><Relationship Id="rId9" Type="http://schemas.openxmlformats.org/officeDocument/2006/relationships/ctrlProp" Target="../ctrlProps/ctrlProp395.xml"/><Relationship Id="rId14" Type="http://schemas.openxmlformats.org/officeDocument/2006/relationships/ctrlProp" Target="../ctrlProps/ctrlProp400.xml"/><Relationship Id="rId22" Type="http://schemas.openxmlformats.org/officeDocument/2006/relationships/ctrlProp" Target="../ctrlProps/ctrlProp408.xml"/><Relationship Id="rId27" Type="http://schemas.openxmlformats.org/officeDocument/2006/relationships/ctrlProp" Target="../ctrlProps/ctrlProp413.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420.xml"/><Relationship Id="rId13" Type="http://schemas.openxmlformats.org/officeDocument/2006/relationships/ctrlProp" Target="../ctrlProps/ctrlProp425.xml"/><Relationship Id="rId18" Type="http://schemas.openxmlformats.org/officeDocument/2006/relationships/ctrlProp" Target="../ctrlProps/ctrlProp430.xml"/><Relationship Id="rId26" Type="http://schemas.openxmlformats.org/officeDocument/2006/relationships/ctrlProp" Target="../ctrlProps/ctrlProp438.xml"/><Relationship Id="rId3" Type="http://schemas.openxmlformats.org/officeDocument/2006/relationships/vmlDrawing" Target="../drawings/vmlDrawing17.vml"/><Relationship Id="rId21" Type="http://schemas.openxmlformats.org/officeDocument/2006/relationships/ctrlProp" Target="../ctrlProps/ctrlProp433.xml"/><Relationship Id="rId7" Type="http://schemas.openxmlformats.org/officeDocument/2006/relationships/ctrlProp" Target="../ctrlProps/ctrlProp419.xml"/><Relationship Id="rId12" Type="http://schemas.openxmlformats.org/officeDocument/2006/relationships/ctrlProp" Target="../ctrlProps/ctrlProp424.xml"/><Relationship Id="rId17" Type="http://schemas.openxmlformats.org/officeDocument/2006/relationships/ctrlProp" Target="../ctrlProps/ctrlProp429.xml"/><Relationship Id="rId25" Type="http://schemas.openxmlformats.org/officeDocument/2006/relationships/ctrlProp" Target="../ctrlProps/ctrlProp437.xml"/><Relationship Id="rId2" Type="http://schemas.openxmlformats.org/officeDocument/2006/relationships/drawing" Target="../drawings/drawing17.xml"/><Relationship Id="rId16" Type="http://schemas.openxmlformats.org/officeDocument/2006/relationships/ctrlProp" Target="../ctrlProps/ctrlProp428.xml"/><Relationship Id="rId20" Type="http://schemas.openxmlformats.org/officeDocument/2006/relationships/ctrlProp" Target="../ctrlProps/ctrlProp432.xml"/><Relationship Id="rId29" Type="http://schemas.openxmlformats.org/officeDocument/2006/relationships/ctrlProp" Target="../ctrlProps/ctrlProp441.xml"/><Relationship Id="rId1" Type="http://schemas.openxmlformats.org/officeDocument/2006/relationships/printerSettings" Target="../printerSettings/printerSettings17.bin"/><Relationship Id="rId6" Type="http://schemas.openxmlformats.org/officeDocument/2006/relationships/ctrlProp" Target="../ctrlProps/ctrlProp418.xml"/><Relationship Id="rId11" Type="http://schemas.openxmlformats.org/officeDocument/2006/relationships/ctrlProp" Target="../ctrlProps/ctrlProp423.xml"/><Relationship Id="rId24" Type="http://schemas.openxmlformats.org/officeDocument/2006/relationships/ctrlProp" Target="../ctrlProps/ctrlProp436.xml"/><Relationship Id="rId5" Type="http://schemas.openxmlformats.org/officeDocument/2006/relationships/ctrlProp" Target="../ctrlProps/ctrlProp417.xml"/><Relationship Id="rId15" Type="http://schemas.openxmlformats.org/officeDocument/2006/relationships/ctrlProp" Target="../ctrlProps/ctrlProp427.xml"/><Relationship Id="rId23" Type="http://schemas.openxmlformats.org/officeDocument/2006/relationships/ctrlProp" Target="../ctrlProps/ctrlProp435.xml"/><Relationship Id="rId28" Type="http://schemas.openxmlformats.org/officeDocument/2006/relationships/ctrlProp" Target="../ctrlProps/ctrlProp440.xml"/><Relationship Id="rId10" Type="http://schemas.openxmlformats.org/officeDocument/2006/relationships/ctrlProp" Target="../ctrlProps/ctrlProp422.xml"/><Relationship Id="rId19" Type="http://schemas.openxmlformats.org/officeDocument/2006/relationships/ctrlProp" Target="../ctrlProps/ctrlProp431.xml"/><Relationship Id="rId4" Type="http://schemas.openxmlformats.org/officeDocument/2006/relationships/ctrlProp" Target="../ctrlProps/ctrlProp416.xml"/><Relationship Id="rId9" Type="http://schemas.openxmlformats.org/officeDocument/2006/relationships/ctrlProp" Target="../ctrlProps/ctrlProp421.xml"/><Relationship Id="rId14" Type="http://schemas.openxmlformats.org/officeDocument/2006/relationships/ctrlProp" Target="../ctrlProps/ctrlProp426.xml"/><Relationship Id="rId22" Type="http://schemas.openxmlformats.org/officeDocument/2006/relationships/ctrlProp" Target="../ctrlProps/ctrlProp434.xml"/><Relationship Id="rId27" Type="http://schemas.openxmlformats.org/officeDocument/2006/relationships/ctrlProp" Target="../ctrlProps/ctrlProp439.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46.xml"/><Relationship Id="rId13" Type="http://schemas.openxmlformats.org/officeDocument/2006/relationships/ctrlProp" Target="../ctrlProps/ctrlProp451.xml"/><Relationship Id="rId18" Type="http://schemas.openxmlformats.org/officeDocument/2006/relationships/ctrlProp" Target="../ctrlProps/ctrlProp456.xml"/><Relationship Id="rId26" Type="http://schemas.openxmlformats.org/officeDocument/2006/relationships/ctrlProp" Target="../ctrlProps/ctrlProp464.xml"/><Relationship Id="rId3" Type="http://schemas.openxmlformats.org/officeDocument/2006/relationships/vmlDrawing" Target="../drawings/vmlDrawing18.vml"/><Relationship Id="rId21" Type="http://schemas.openxmlformats.org/officeDocument/2006/relationships/ctrlProp" Target="../ctrlProps/ctrlProp459.xml"/><Relationship Id="rId7" Type="http://schemas.openxmlformats.org/officeDocument/2006/relationships/ctrlProp" Target="../ctrlProps/ctrlProp445.xml"/><Relationship Id="rId12" Type="http://schemas.openxmlformats.org/officeDocument/2006/relationships/ctrlProp" Target="../ctrlProps/ctrlProp450.xml"/><Relationship Id="rId17" Type="http://schemas.openxmlformats.org/officeDocument/2006/relationships/ctrlProp" Target="../ctrlProps/ctrlProp455.xml"/><Relationship Id="rId25" Type="http://schemas.openxmlformats.org/officeDocument/2006/relationships/ctrlProp" Target="../ctrlProps/ctrlProp463.xml"/><Relationship Id="rId2" Type="http://schemas.openxmlformats.org/officeDocument/2006/relationships/drawing" Target="../drawings/drawing18.xml"/><Relationship Id="rId16" Type="http://schemas.openxmlformats.org/officeDocument/2006/relationships/ctrlProp" Target="../ctrlProps/ctrlProp454.xml"/><Relationship Id="rId20" Type="http://schemas.openxmlformats.org/officeDocument/2006/relationships/ctrlProp" Target="../ctrlProps/ctrlProp458.xml"/><Relationship Id="rId29" Type="http://schemas.openxmlformats.org/officeDocument/2006/relationships/ctrlProp" Target="../ctrlProps/ctrlProp467.xml"/><Relationship Id="rId1" Type="http://schemas.openxmlformats.org/officeDocument/2006/relationships/printerSettings" Target="../printerSettings/printerSettings18.bin"/><Relationship Id="rId6" Type="http://schemas.openxmlformats.org/officeDocument/2006/relationships/ctrlProp" Target="../ctrlProps/ctrlProp444.xml"/><Relationship Id="rId11" Type="http://schemas.openxmlformats.org/officeDocument/2006/relationships/ctrlProp" Target="../ctrlProps/ctrlProp449.xml"/><Relationship Id="rId24" Type="http://schemas.openxmlformats.org/officeDocument/2006/relationships/ctrlProp" Target="../ctrlProps/ctrlProp462.xml"/><Relationship Id="rId5" Type="http://schemas.openxmlformats.org/officeDocument/2006/relationships/ctrlProp" Target="../ctrlProps/ctrlProp443.xml"/><Relationship Id="rId15" Type="http://schemas.openxmlformats.org/officeDocument/2006/relationships/ctrlProp" Target="../ctrlProps/ctrlProp453.xml"/><Relationship Id="rId23" Type="http://schemas.openxmlformats.org/officeDocument/2006/relationships/ctrlProp" Target="../ctrlProps/ctrlProp461.xml"/><Relationship Id="rId28" Type="http://schemas.openxmlformats.org/officeDocument/2006/relationships/ctrlProp" Target="../ctrlProps/ctrlProp466.xml"/><Relationship Id="rId10" Type="http://schemas.openxmlformats.org/officeDocument/2006/relationships/ctrlProp" Target="../ctrlProps/ctrlProp448.xml"/><Relationship Id="rId19" Type="http://schemas.openxmlformats.org/officeDocument/2006/relationships/ctrlProp" Target="../ctrlProps/ctrlProp457.xml"/><Relationship Id="rId4" Type="http://schemas.openxmlformats.org/officeDocument/2006/relationships/ctrlProp" Target="../ctrlProps/ctrlProp442.xml"/><Relationship Id="rId9" Type="http://schemas.openxmlformats.org/officeDocument/2006/relationships/ctrlProp" Target="../ctrlProps/ctrlProp447.xml"/><Relationship Id="rId14" Type="http://schemas.openxmlformats.org/officeDocument/2006/relationships/ctrlProp" Target="../ctrlProps/ctrlProp452.xml"/><Relationship Id="rId22" Type="http://schemas.openxmlformats.org/officeDocument/2006/relationships/ctrlProp" Target="../ctrlProps/ctrlProp460.xml"/><Relationship Id="rId27" Type="http://schemas.openxmlformats.org/officeDocument/2006/relationships/ctrlProp" Target="../ctrlProps/ctrlProp46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472.xml"/><Relationship Id="rId13" Type="http://schemas.openxmlformats.org/officeDocument/2006/relationships/ctrlProp" Target="../ctrlProps/ctrlProp477.xml"/><Relationship Id="rId18" Type="http://schemas.openxmlformats.org/officeDocument/2006/relationships/ctrlProp" Target="../ctrlProps/ctrlProp482.xml"/><Relationship Id="rId26" Type="http://schemas.openxmlformats.org/officeDocument/2006/relationships/ctrlProp" Target="../ctrlProps/ctrlProp490.xml"/><Relationship Id="rId3" Type="http://schemas.openxmlformats.org/officeDocument/2006/relationships/vmlDrawing" Target="../drawings/vmlDrawing19.vml"/><Relationship Id="rId21" Type="http://schemas.openxmlformats.org/officeDocument/2006/relationships/ctrlProp" Target="../ctrlProps/ctrlProp485.xml"/><Relationship Id="rId7" Type="http://schemas.openxmlformats.org/officeDocument/2006/relationships/ctrlProp" Target="../ctrlProps/ctrlProp471.xml"/><Relationship Id="rId12" Type="http://schemas.openxmlformats.org/officeDocument/2006/relationships/ctrlProp" Target="../ctrlProps/ctrlProp476.xml"/><Relationship Id="rId17" Type="http://schemas.openxmlformats.org/officeDocument/2006/relationships/ctrlProp" Target="../ctrlProps/ctrlProp481.xml"/><Relationship Id="rId25" Type="http://schemas.openxmlformats.org/officeDocument/2006/relationships/ctrlProp" Target="../ctrlProps/ctrlProp489.xml"/><Relationship Id="rId2" Type="http://schemas.openxmlformats.org/officeDocument/2006/relationships/drawing" Target="../drawings/drawing19.xml"/><Relationship Id="rId16" Type="http://schemas.openxmlformats.org/officeDocument/2006/relationships/ctrlProp" Target="../ctrlProps/ctrlProp480.xml"/><Relationship Id="rId20" Type="http://schemas.openxmlformats.org/officeDocument/2006/relationships/ctrlProp" Target="../ctrlProps/ctrlProp484.xml"/><Relationship Id="rId1" Type="http://schemas.openxmlformats.org/officeDocument/2006/relationships/printerSettings" Target="../printerSettings/printerSettings19.bin"/><Relationship Id="rId6" Type="http://schemas.openxmlformats.org/officeDocument/2006/relationships/ctrlProp" Target="../ctrlProps/ctrlProp470.xml"/><Relationship Id="rId11" Type="http://schemas.openxmlformats.org/officeDocument/2006/relationships/ctrlProp" Target="../ctrlProps/ctrlProp475.xml"/><Relationship Id="rId24" Type="http://schemas.openxmlformats.org/officeDocument/2006/relationships/ctrlProp" Target="../ctrlProps/ctrlProp488.xml"/><Relationship Id="rId5" Type="http://schemas.openxmlformats.org/officeDocument/2006/relationships/ctrlProp" Target="../ctrlProps/ctrlProp469.xml"/><Relationship Id="rId15" Type="http://schemas.openxmlformats.org/officeDocument/2006/relationships/ctrlProp" Target="../ctrlProps/ctrlProp479.xml"/><Relationship Id="rId23" Type="http://schemas.openxmlformats.org/officeDocument/2006/relationships/ctrlProp" Target="../ctrlProps/ctrlProp487.xml"/><Relationship Id="rId28" Type="http://schemas.openxmlformats.org/officeDocument/2006/relationships/ctrlProp" Target="../ctrlProps/ctrlProp492.xml"/><Relationship Id="rId10" Type="http://schemas.openxmlformats.org/officeDocument/2006/relationships/ctrlProp" Target="../ctrlProps/ctrlProp474.xml"/><Relationship Id="rId19" Type="http://schemas.openxmlformats.org/officeDocument/2006/relationships/ctrlProp" Target="../ctrlProps/ctrlProp483.xml"/><Relationship Id="rId4" Type="http://schemas.openxmlformats.org/officeDocument/2006/relationships/ctrlProp" Target="../ctrlProps/ctrlProp468.xml"/><Relationship Id="rId9" Type="http://schemas.openxmlformats.org/officeDocument/2006/relationships/ctrlProp" Target="../ctrlProps/ctrlProp473.xml"/><Relationship Id="rId14" Type="http://schemas.openxmlformats.org/officeDocument/2006/relationships/ctrlProp" Target="../ctrlProps/ctrlProp478.xml"/><Relationship Id="rId22" Type="http://schemas.openxmlformats.org/officeDocument/2006/relationships/ctrlProp" Target="../ctrlProps/ctrlProp486.xml"/><Relationship Id="rId27" Type="http://schemas.openxmlformats.org/officeDocument/2006/relationships/ctrlProp" Target="../ctrlProps/ctrlProp491.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497.xml"/><Relationship Id="rId13" Type="http://schemas.openxmlformats.org/officeDocument/2006/relationships/ctrlProp" Target="../ctrlProps/ctrlProp502.xml"/><Relationship Id="rId18" Type="http://schemas.openxmlformats.org/officeDocument/2006/relationships/ctrlProp" Target="../ctrlProps/ctrlProp507.xml"/><Relationship Id="rId26" Type="http://schemas.openxmlformats.org/officeDocument/2006/relationships/ctrlProp" Target="../ctrlProps/ctrlProp515.xml"/><Relationship Id="rId3" Type="http://schemas.openxmlformats.org/officeDocument/2006/relationships/vmlDrawing" Target="../drawings/vmlDrawing20.vml"/><Relationship Id="rId21" Type="http://schemas.openxmlformats.org/officeDocument/2006/relationships/ctrlProp" Target="../ctrlProps/ctrlProp510.xml"/><Relationship Id="rId7" Type="http://schemas.openxmlformats.org/officeDocument/2006/relationships/ctrlProp" Target="../ctrlProps/ctrlProp496.xml"/><Relationship Id="rId12" Type="http://schemas.openxmlformats.org/officeDocument/2006/relationships/ctrlProp" Target="../ctrlProps/ctrlProp501.xml"/><Relationship Id="rId17" Type="http://schemas.openxmlformats.org/officeDocument/2006/relationships/ctrlProp" Target="../ctrlProps/ctrlProp506.xml"/><Relationship Id="rId25" Type="http://schemas.openxmlformats.org/officeDocument/2006/relationships/ctrlProp" Target="../ctrlProps/ctrlProp514.xml"/><Relationship Id="rId2" Type="http://schemas.openxmlformats.org/officeDocument/2006/relationships/drawing" Target="../drawings/drawing20.xml"/><Relationship Id="rId16" Type="http://schemas.openxmlformats.org/officeDocument/2006/relationships/ctrlProp" Target="../ctrlProps/ctrlProp505.xml"/><Relationship Id="rId20" Type="http://schemas.openxmlformats.org/officeDocument/2006/relationships/ctrlProp" Target="../ctrlProps/ctrlProp509.xml"/><Relationship Id="rId29" Type="http://schemas.openxmlformats.org/officeDocument/2006/relationships/ctrlProp" Target="../ctrlProps/ctrlProp518.xml"/><Relationship Id="rId1" Type="http://schemas.openxmlformats.org/officeDocument/2006/relationships/printerSettings" Target="../printerSettings/printerSettings20.bin"/><Relationship Id="rId6" Type="http://schemas.openxmlformats.org/officeDocument/2006/relationships/ctrlProp" Target="../ctrlProps/ctrlProp495.xml"/><Relationship Id="rId11" Type="http://schemas.openxmlformats.org/officeDocument/2006/relationships/ctrlProp" Target="../ctrlProps/ctrlProp500.xml"/><Relationship Id="rId24" Type="http://schemas.openxmlformats.org/officeDocument/2006/relationships/ctrlProp" Target="../ctrlProps/ctrlProp513.xml"/><Relationship Id="rId5" Type="http://schemas.openxmlformats.org/officeDocument/2006/relationships/ctrlProp" Target="../ctrlProps/ctrlProp494.xml"/><Relationship Id="rId15" Type="http://schemas.openxmlformats.org/officeDocument/2006/relationships/ctrlProp" Target="../ctrlProps/ctrlProp504.xml"/><Relationship Id="rId23" Type="http://schemas.openxmlformats.org/officeDocument/2006/relationships/ctrlProp" Target="../ctrlProps/ctrlProp512.xml"/><Relationship Id="rId28" Type="http://schemas.openxmlformats.org/officeDocument/2006/relationships/ctrlProp" Target="../ctrlProps/ctrlProp517.xml"/><Relationship Id="rId10" Type="http://schemas.openxmlformats.org/officeDocument/2006/relationships/ctrlProp" Target="../ctrlProps/ctrlProp499.xml"/><Relationship Id="rId19" Type="http://schemas.openxmlformats.org/officeDocument/2006/relationships/ctrlProp" Target="../ctrlProps/ctrlProp508.xml"/><Relationship Id="rId4" Type="http://schemas.openxmlformats.org/officeDocument/2006/relationships/ctrlProp" Target="../ctrlProps/ctrlProp493.xml"/><Relationship Id="rId9" Type="http://schemas.openxmlformats.org/officeDocument/2006/relationships/ctrlProp" Target="../ctrlProps/ctrlProp498.xml"/><Relationship Id="rId14" Type="http://schemas.openxmlformats.org/officeDocument/2006/relationships/ctrlProp" Target="../ctrlProps/ctrlProp503.xml"/><Relationship Id="rId22" Type="http://schemas.openxmlformats.org/officeDocument/2006/relationships/ctrlProp" Target="../ctrlProps/ctrlProp511.xml"/><Relationship Id="rId27" Type="http://schemas.openxmlformats.org/officeDocument/2006/relationships/ctrlProp" Target="../ctrlProps/ctrlProp516.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523.xml"/><Relationship Id="rId13" Type="http://schemas.openxmlformats.org/officeDocument/2006/relationships/ctrlProp" Target="../ctrlProps/ctrlProp528.xml"/><Relationship Id="rId18" Type="http://schemas.openxmlformats.org/officeDocument/2006/relationships/ctrlProp" Target="../ctrlProps/ctrlProp533.xml"/><Relationship Id="rId26" Type="http://schemas.openxmlformats.org/officeDocument/2006/relationships/ctrlProp" Target="../ctrlProps/ctrlProp541.xml"/><Relationship Id="rId3" Type="http://schemas.openxmlformats.org/officeDocument/2006/relationships/vmlDrawing" Target="../drawings/vmlDrawing21.vml"/><Relationship Id="rId21" Type="http://schemas.openxmlformats.org/officeDocument/2006/relationships/ctrlProp" Target="../ctrlProps/ctrlProp536.xml"/><Relationship Id="rId7" Type="http://schemas.openxmlformats.org/officeDocument/2006/relationships/ctrlProp" Target="../ctrlProps/ctrlProp522.xml"/><Relationship Id="rId12" Type="http://schemas.openxmlformats.org/officeDocument/2006/relationships/ctrlProp" Target="../ctrlProps/ctrlProp527.xml"/><Relationship Id="rId17" Type="http://schemas.openxmlformats.org/officeDocument/2006/relationships/ctrlProp" Target="../ctrlProps/ctrlProp532.xml"/><Relationship Id="rId25" Type="http://schemas.openxmlformats.org/officeDocument/2006/relationships/ctrlProp" Target="../ctrlProps/ctrlProp540.xml"/><Relationship Id="rId2" Type="http://schemas.openxmlformats.org/officeDocument/2006/relationships/drawing" Target="../drawings/drawing21.xml"/><Relationship Id="rId16" Type="http://schemas.openxmlformats.org/officeDocument/2006/relationships/ctrlProp" Target="../ctrlProps/ctrlProp531.xml"/><Relationship Id="rId20" Type="http://schemas.openxmlformats.org/officeDocument/2006/relationships/ctrlProp" Target="../ctrlProps/ctrlProp535.xml"/><Relationship Id="rId29" Type="http://schemas.openxmlformats.org/officeDocument/2006/relationships/ctrlProp" Target="../ctrlProps/ctrlProp544.xml"/><Relationship Id="rId1" Type="http://schemas.openxmlformats.org/officeDocument/2006/relationships/printerSettings" Target="../printerSettings/printerSettings21.bin"/><Relationship Id="rId6" Type="http://schemas.openxmlformats.org/officeDocument/2006/relationships/ctrlProp" Target="../ctrlProps/ctrlProp521.xml"/><Relationship Id="rId11" Type="http://schemas.openxmlformats.org/officeDocument/2006/relationships/ctrlProp" Target="../ctrlProps/ctrlProp526.xml"/><Relationship Id="rId24" Type="http://schemas.openxmlformats.org/officeDocument/2006/relationships/ctrlProp" Target="../ctrlProps/ctrlProp539.xml"/><Relationship Id="rId5" Type="http://schemas.openxmlformats.org/officeDocument/2006/relationships/ctrlProp" Target="../ctrlProps/ctrlProp520.xml"/><Relationship Id="rId15" Type="http://schemas.openxmlformats.org/officeDocument/2006/relationships/ctrlProp" Target="../ctrlProps/ctrlProp530.xml"/><Relationship Id="rId23" Type="http://schemas.openxmlformats.org/officeDocument/2006/relationships/ctrlProp" Target="../ctrlProps/ctrlProp538.xml"/><Relationship Id="rId28" Type="http://schemas.openxmlformats.org/officeDocument/2006/relationships/ctrlProp" Target="../ctrlProps/ctrlProp543.xml"/><Relationship Id="rId10" Type="http://schemas.openxmlformats.org/officeDocument/2006/relationships/ctrlProp" Target="../ctrlProps/ctrlProp525.xml"/><Relationship Id="rId19" Type="http://schemas.openxmlformats.org/officeDocument/2006/relationships/ctrlProp" Target="../ctrlProps/ctrlProp534.xml"/><Relationship Id="rId4" Type="http://schemas.openxmlformats.org/officeDocument/2006/relationships/ctrlProp" Target="../ctrlProps/ctrlProp519.xml"/><Relationship Id="rId9" Type="http://schemas.openxmlformats.org/officeDocument/2006/relationships/ctrlProp" Target="../ctrlProps/ctrlProp524.xml"/><Relationship Id="rId14" Type="http://schemas.openxmlformats.org/officeDocument/2006/relationships/ctrlProp" Target="../ctrlProps/ctrlProp529.xml"/><Relationship Id="rId22" Type="http://schemas.openxmlformats.org/officeDocument/2006/relationships/ctrlProp" Target="../ctrlProps/ctrlProp537.xml"/><Relationship Id="rId27" Type="http://schemas.openxmlformats.org/officeDocument/2006/relationships/ctrlProp" Target="../ctrlProps/ctrlProp542.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549.xml"/><Relationship Id="rId13" Type="http://schemas.openxmlformats.org/officeDocument/2006/relationships/ctrlProp" Target="../ctrlProps/ctrlProp554.xml"/><Relationship Id="rId18" Type="http://schemas.openxmlformats.org/officeDocument/2006/relationships/ctrlProp" Target="../ctrlProps/ctrlProp559.xml"/><Relationship Id="rId26" Type="http://schemas.openxmlformats.org/officeDocument/2006/relationships/ctrlProp" Target="../ctrlProps/ctrlProp567.xml"/><Relationship Id="rId3" Type="http://schemas.openxmlformats.org/officeDocument/2006/relationships/vmlDrawing" Target="../drawings/vmlDrawing22.vml"/><Relationship Id="rId21" Type="http://schemas.openxmlformats.org/officeDocument/2006/relationships/ctrlProp" Target="../ctrlProps/ctrlProp562.xml"/><Relationship Id="rId7" Type="http://schemas.openxmlformats.org/officeDocument/2006/relationships/ctrlProp" Target="../ctrlProps/ctrlProp548.xml"/><Relationship Id="rId12" Type="http://schemas.openxmlformats.org/officeDocument/2006/relationships/ctrlProp" Target="../ctrlProps/ctrlProp553.xml"/><Relationship Id="rId17" Type="http://schemas.openxmlformats.org/officeDocument/2006/relationships/ctrlProp" Target="../ctrlProps/ctrlProp558.xml"/><Relationship Id="rId25" Type="http://schemas.openxmlformats.org/officeDocument/2006/relationships/ctrlProp" Target="../ctrlProps/ctrlProp566.xml"/><Relationship Id="rId2" Type="http://schemas.openxmlformats.org/officeDocument/2006/relationships/drawing" Target="../drawings/drawing22.xml"/><Relationship Id="rId16" Type="http://schemas.openxmlformats.org/officeDocument/2006/relationships/ctrlProp" Target="../ctrlProps/ctrlProp557.xml"/><Relationship Id="rId20" Type="http://schemas.openxmlformats.org/officeDocument/2006/relationships/ctrlProp" Target="../ctrlProps/ctrlProp561.xml"/><Relationship Id="rId29" Type="http://schemas.openxmlformats.org/officeDocument/2006/relationships/ctrlProp" Target="../ctrlProps/ctrlProp570.xml"/><Relationship Id="rId1" Type="http://schemas.openxmlformats.org/officeDocument/2006/relationships/printerSettings" Target="../printerSettings/printerSettings22.bin"/><Relationship Id="rId6" Type="http://schemas.openxmlformats.org/officeDocument/2006/relationships/ctrlProp" Target="../ctrlProps/ctrlProp547.xml"/><Relationship Id="rId11" Type="http://schemas.openxmlformats.org/officeDocument/2006/relationships/ctrlProp" Target="../ctrlProps/ctrlProp552.xml"/><Relationship Id="rId24" Type="http://schemas.openxmlformats.org/officeDocument/2006/relationships/ctrlProp" Target="../ctrlProps/ctrlProp565.xml"/><Relationship Id="rId5" Type="http://schemas.openxmlformats.org/officeDocument/2006/relationships/ctrlProp" Target="../ctrlProps/ctrlProp546.xml"/><Relationship Id="rId15" Type="http://schemas.openxmlformats.org/officeDocument/2006/relationships/ctrlProp" Target="../ctrlProps/ctrlProp556.xml"/><Relationship Id="rId23" Type="http://schemas.openxmlformats.org/officeDocument/2006/relationships/ctrlProp" Target="../ctrlProps/ctrlProp564.xml"/><Relationship Id="rId28" Type="http://schemas.openxmlformats.org/officeDocument/2006/relationships/ctrlProp" Target="../ctrlProps/ctrlProp569.xml"/><Relationship Id="rId10" Type="http://schemas.openxmlformats.org/officeDocument/2006/relationships/ctrlProp" Target="../ctrlProps/ctrlProp551.xml"/><Relationship Id="rId19" Type="http://schemas.openxmlformats.org/officeDocument/2006/relationships/ctrlProp" Target="../ctrlProps/ctrlProp560.xml"/><Relationship Id="rId4" Type="http://schemas.openxmlformats.org/officeDocument/2006/relationships/ctrlProp" Target="../ctrlProps/ctrlProp545.xml"/><Relationship Id="rId9" Type="http://schemas.openxmlformats.org/officeDocument/2006/relationships/ctrlProp" Target="../ctrlProps/ctrlProp550.xml"/><Relationship Id="rId14" Type="http://schemas.openxmlformats.org/officeDocument/2006/relationships/ctrlProp" Target="../ctrlProps/ctrlProp555.xml"/><Relationship Id="rId22" Type="http://schemas.openxmlformats.org/officeDocument/2006/relationships/ctrlProp" Target="../ctrlProps/ctrlProp563.xml"/><Relationship Id="rId27" Type="http://schemas.openxmlformats.org/officeDocument/2006/relationships/ctrlProp" Target="../ctrlProps/ctrlProp568.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575.xml"/><Relationship Id="rId13" Type="http://schemas.openxmlformats.org/officeDocument/2006/relationships/ctrlProp" Target="../ctrlProps/ctrlProp580.xml"/><Relationship Id="rId18" Type="http://schemas.openxmlformats.org/officeDocument/2006/relationships/ctrlProp" Target="../ctrlProps/ctrlProp585.xml"/><Relationship Id="rId26" Type="http://schemas.openxmlformats.org/officeDocument/2006/relationships/ctrlProp" Target="../ctrlProps/ctrlProp593.xml"/><Relationship Id="rId3" Type="http://schemas.openxmlformats.org/officeDocument/2006/relationships/vmlDrawing" Target="../drawings/vmlDrawing23.vml"/><Relationship Id="rId21" Type="http://schemas.openxmlformats.org/officeDocument/2006/relationships/ctrlProp" Target="../ctrlProps/ctrlProp588.xml"/><Relationship Id="rId7" Type="http://schemas.openxmlformats.org/officeDocument/2006/relationships/ctrlProp" Target="../ctrlProps/ctrlProp574.xml"/><Relationship Id="rId12" Type="http://schemas.openxmlformats.org/officeDocument/2006/relationships/ctrlProp" Target="../ctrlProps/ctrlProp579.xml"/><Relationship Id="rId17" Type="http://schemas.openxmlformats.org/officeDocument/2006/relationships/ctrlProp" Target="../ctrlProps/ctrlProp584.xml"/><Relationship Id="rId25" Type="http://schemas.openxmlformats.org/officeDocument/2006/relationships/ctrlProp" Target="../ctrlProps/ctrlProp592.xml"/><Relationship Id="rId2" Type="http://schemas.openxmlformats.org/officeDocument/2006/relationships/drawing" Target="../drawings/drawing23.xml"/><Relationship Id="rId16" Type="http://schemas.openxmlformats.org/officeDocument/2006/relationships/ctrlProp" Target="../ctrlProps/ctrlProp583.xml"/><Relationship Id="rId20" Type="http://schemas.openxmlformats.org/officeDocument/2006/relationships/ctrlProp" Target="../ctrlProps/ctrlProp587.xml"/><Relationship Id="rId29" Type="http://schemas.openxmlformats.org/officeDocument/2006/relationships/ctrlProp" Target="../ctrlProps/ctrlProp596.xml"/><Relationship Id="rId1" Type="http://schemas.openxmlformats.org/officeDocument/2006/relationships/printerSettings" Target="../printerSettings/printerSettings23.bin"/><Relationship Id="rId6" Type="http://schemas.openxmlformats.org/officeDocument/2006/relationships/ctrlProp" Target="../ctrlProps/ctrlProp573.xml"/><Relationship Id="rId11" Type="http://schemas.openxmlformats.org/officeDocument/2006/relationships/ctrlProp" Target="../ctrlProps/ctrlProp578.xml"/><Relationship Id="rId24" Type="http://schemas.openxmlformats.org/officeDocument/2006/relationships/ctrlProp" Target="../ctrlProps/ctrlProp591.xml"/><Relationship Id="rId5" Type="http://schemas.openxmlformats.org/officeDocument/2006/relationships/ctrlProp" Target="../ctrlProps/ctrlProp572.xml"/><Relationship Id="rId15" Type="http://schemas.openxmlformats.org/officeDocument/2006/relationships/ctrlProp" Target="../ctrlProps/ctrlProp582.xml"/><Relationship Id="rId23" Type="http://schemas.openxmlformats.org/officeDocument/2006/relationships/ctrlProp" Target="../ctrlProps/ctrlProp590.xml"/><Relationship Id="rId28" Type="http://schemas.openxmlformats.org/officeDocument/2006/relationships/ctrlProp" Target="../ctrlProps/ctrlProp595.xml"/><Relationship Id="rId10" Type="http://schemas.openxmlformats.org/officeDocument/2006/relationships/ctrlProp" Target="../ctrlProps/ctrlProp577.xml"/><Relationship Id="rId19" Type="http://schemas.openxmlformats.org/officeDocument/2006/relationships/ctrlProp" Target="../ctrlProps/ctrlProp586.xml"/><Relationship Id="rId4" Type="http://schemas.openxmlformats.org/officeDocument/2006/relationships/ctrlProp" Target="../ctrlProps/ctrlProp571.xml"/><Relationship Id="rId9" Type="http://schemas.openxmlformats.org/officeDocument/2006/relationships/ctrlProp" Target="../ctrlProps/ctrlProp576.xml"/><Relationship Id="rId14" Type="http://schemas.openxmlformats.org/officeDocument/2006/relationships/ctrlProp" Target="../ctrlProps/ctrlProp581.xml"/><Relationship Id="rId22" Type="http://schemas.openxmlformats.org/officeDocument/2006/relationships/ctrlProp" Target="../ctrlProps/ctrlProp589.xml"/><Relationship Id="rId27" Type="http://schemas.openxmlformats.org/officeDocument/2006/relationships/ctrlProp" Target="../ctrlProps/ctrlProp594.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601.xml"/><Relationship Id="rId13" Type="http://schemas.openxmlformats.org/officeDocument/2006/relationships/ctrlProp" Target="../ctrlProps/ctrlProp606.xml"/><Relationship Id="rId18" Type="http://schemas.openxmlformats.org/officeDocument/2006/relationships/ctrlProp" Target="../ctrlProps/ctrlProp611.xml"/><Relationship Id="rId26" Type="http://schemas.openxmlformats.org/officeDocument/2006/relationships/ctrlProp" Target="../ctrlProps/ctrlProp619.xml"/><Relationship Id="rId3" Type="http://schemas.openxmlformats.org/officeDocument/2006/relationships/vmlDrawing" Target="../drawings/vmlDrawing24.vml"/><Relationship Id="rId21" Type="http://schemas.openxmlformats.org/officeDocument/2006/relationships/ctrlProp" Target="../ctrlProps/ctrlProp614.xml"/><Relationship Id="rId7" Type="http://schemas.openxmlformats.org/officeDocument/2006/relationships/ctrlProp" Target="../ctrlProps/ctrlProp600.xml"/><Relationship Id="rId12" Type="http://schemas.openxmlformats.org/officeDocument/2006/relationships/ctrlProp" Target="../ctrlProps/ctrlProp605.xml"/><Relationship Id="rId17" Type="http://schemas.openxmlformats.org/officeDocument/2006/relationships/ctrlProp" Target="../ctrlProps/ctrlProp610.xml"/><Relationship Id="rId25" Type="http://schemas.openxmlformats.org/officeDocument/2006/relationships/ctrlProp" Target="../ctrlProps/ctrlProp618.xml"/><Relationship Id="rId2" Type="http://schemas.openxmlformats.org/officeDocument/2006/relationships/drawing" Target="../drawings/drawing24.xml"/><Relationship Id="rId16" Type="http://schemas.openxmlformats.org/officeDocument/2006/relationships/ctrlProp" Target="../ctrlProps/ctrlProp609.xml"/><Relationship Id="rId20" Type="http://schemas.openxmlformats.org/officeDocument/2006/relationships/ctrlProp" Target="../ctrlProps/ctrlProp613.xml"/><Relationship Id="rId1" Type="http://schemas.openxmlformats.org/officeDocument/2006/relationships/printerSettings" Target="../printerSettings/printerSettings24.bin"/><Relationship Id="rId6" Type="http://schemas.openxmlformats.org/officeDocument/2006/relationships/ctrlProp" Target="../ctrlProps/ctrlProp599.xml"/><Relationship Id="rId11" Type="http://schemas.openxmlformats.org/officeDocument/2006/relationships/ctrlProp" Target="../ctrlProps/ctrlProp604.xml"/><Relationship Id="rId24" Type="http://schemas.openxmlformats.org/officeDocument/2006/relationships/ctrlProp" Target="../ctrlProps/ctrlProp617.xml"/><Relationship Id="rId5" Type="http://schemas.openxmlformats.org/officeDocument/2006/relationships/ctrlProp" Target="../ctrlProps/ctrlProp598.xml"/><Relationship Id="rId15" Type="http://schemas.openxmlformats.org/officeDocument/2006/relationships/ctrlProp" Target="../ctrlProps/ctrlProp608.xml"/><Relationship Id="rId23" Type="http://schemas.openxmlformats.org/officeDocument/2006/relationships/ctrlProp" Target="../ctrlProps/ctrlProp616.xml"/><Relationship Id="rId28" Type="http://schemas.openxmlformats.org/officeDocument/2006/relationships/ctrlProp" Target="../ctrlProps/ctrlProp621.xml"/><Relationship Id="rId10" Type="http://schemas.openxmlformats.org/officeDocument/2006/relationships/ctrlProp" Target="../ctrlProps/ctrlProp603.xml"/><Relationship Id="rId19" Type="http://schemas.openxmlformats.org/officeDocument/2006/relationships/ctrlProp" Target="../ctrlProps/ctrlProp612.xml"/><Relationship Id="rId4" Type="http://schemas.openxmlformats.org/officeDocument/2006/relationships/ctrlProp" Target="../ctrlProps/ctrlProp597.xml"/><Relationship Id="rId9" Type="http://schemas.openxmlformats.org/officeDocument/2006/relationships/ctrlProp" Target="../ctrlProps/ctrlProp602.xml"/><Relationship Id="rId14" Type="http://schemas.openxmlformats.org/officeDocument/2006/relationships/ctrlProp" Target="../ctrlProps/ctrlProp607.xml"/><Relationship Id="rId22" Type="http://schemas.openxmlformats.org/officeDocument/2006/relationships/ctrlProp" Target="../ctrlProps/ctrlProp615.xml"/><Relationship Id="rId27" Type="http://schemas.openxmlformats.org/officeDocument/2006/relationships/ctrlProp" Target="../ctrlProps/ctrlProp620.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5.xml"/><Relationship Id="rId1" Type="http://schemas.openxmlformats.org/officeDocument/2006/relationships/printerSettings" Target="../printerSettings/printerSettings25.bin"/><Relationship Id="rId6" Type="http://schemas.openxmlformats.org/officeDocument/2006/relationships/ctrlProp" Target="../ctrlProps/ctrlProp624.xml"/><Relationship Id="rId5" Type="http://schemas.openxmlformats.org/officeDocument/2006/relationships/ctrlProp" Target="../ctrlProps/ctrlProp623.xml"/><Relationship Id="rId4" Type="http://schemas.openxmlformats.org/officeDocument/2006/relationships/ctrlProp" Target="../ctrlProps/ctrlProp622.xml"/></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629.xml"/><Relationship Id="rId3" Type="http://schemas.openxmlformats.org/officeDocument/2006/relationships/vmlDrawing" Target="../drawings/vmlDrawing26.vml"/><Relationship Id="rId7" Type="http://schemas.openxmlformats.org/officeDocument/2006/relationships/ctrlProp" Target="../ctrlProps/ctrlProp628.xml"/><Relationship Id="rId2" Type="http://schemas.openxmlformats.org/officeDocument/2006/relationships/drawing" Target="../drawings/drawing26.xml"/><Relationship Id="rId1" Type="http://schemas.openxmlformats.org/officeDocument/2006/relationships/printerSettings" Target="../printerSettings/printerSettings26.bin"/><Relationship Id="rId6" Type="http://schemas.openxmlformats.org/officeDocument/2006/relationships/ctrlProp" Target="../ctrlProps/ctrlProp627.xml"/><Relationship Id="rId5" Type="http://schemas.openxmlformats.org/officeDocument/2006/relationships/ctrlProp" Target="../ctrlProps/ctrlProp626.xml"/><Relationship Id="rId4" Type="http://schemas.openxmlformats.org/officeDocument/2006/relationships/ctrlProp" Target="../ctrlProps/ctrlProp625.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trlProp" Target="../ctrlProps/ctrlProp630.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trlProp" Target="../ctrlProps/ctrlProp63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3.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 Type="http://schemas.openxmlformats.org/officeDocument/2006/relationships/vmlDrawing" Target="../drawings/vmlDrawing4.vml"/><Relationship Id="rId21" Type="http://schemas.openxmlformats.org/officeDocument/2006/relationships/ctrlProp" Target="../ctrlProps/ctrlProp96.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2" Type="http://schemas.openxmlformats.org/officeDocument/2006/relationships/drawing" Target="../drawings/drawing4.xm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1" Type="http://schemas.openxmlformats.org/officeDocument/2006/relationships/printerSettings" Target="../printerSettings/printerSettings4.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10" Type="http://schemas.openxmlformats.org/officeDocument/2006/relationships/ctrlProp" Target="../ctrlProps/ctrlProp85.xml"/><Relationship Id="rId19" Type="http://schemas.openxmlformats.org/officeDocument/2006/relationships/ctrlProp" Target="../ctrlProps/ctrlProp94.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9.xml"/><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 Type="http://schemas.openxmlformats.org/officeDocument/2006/relationships/vmlDrawing" Target="../drawings/vmlDrawing5.vml"/><Relationship Id="rId21" Type="http://schemas.openxmlformats.org/officeDocument/2006/relationships/ctrlProp" Target="../ctrlProps/ctrlProp122.xml"/><Relationship Id="rId7" Type="http://schemas.openxmlformats.org/officeDocument/2006/relationships/ctrlProp" Target="../ctrlProps/ctrlProp108.x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2" Type="http://schemas.openxmlformats.org/officeDocument/2006/relationships/drawing" Target="../drawings/drawing5.xml"/><Relationship Id="rId16" Type="http://schemas.openxmlformats.org/officeDocument/2006/relationships/ctrlProp" Target="../ctrlProps/ctrlProp117.xml"/><Relationship Id="rId20" Type="http://schemas.openxmlformats.org/officeDocument/2006/relationships/ctrlProp" Target="../ctrlProps/ctrlProp121.xml"/><Relationship Id="rId29" Type="http://schemas.openxmlformats.org/officeDocument/2006/relationships/ctrlProp" Target="../ctrlProps/ctrlProp130.xml"/><Relationship Id="rId1" Type="http://schemas.openxmlformats.org/officeDocument/2006/relationships/printerSettings" Target="../printerSettings/printerSettings5.bin"/><Relationship Id="rId6" Type="http://schemas.openxmlformats.org/officeDocument/2006/relationships/ctrlProp" Target="../ctrlProps/ctrlProp107.xml"/><Relationship Id="rId11" Type="http://schemas.openxmlformats.org/officeDocument/2006/relationships/ctrlProp" Target="../ctrlProps/ctrlProp112.xml"/><Relationship Id="rId24" Type="http://schemas.openxmlformats.org/officeDocument/2006/relationships/ctrlProp" Target="../ctrlProps/ctrlProp125.xml"/><Relationship Id="rId5" Type="http://schemas.openxmlformats.org/officeDocument/2006/relationships/ctrlProp" Target="../ctrlProps/ctrlProp106.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10" Type="http://schemas.openxmlformats.org/officeDocument/2006/relationships/ctrlProp" Target="../ctrlProps/ctrlProp111.xml"/><Relationship Id="rId19" Type="http://schemas.openxmlformats.org/officeDocument/2006/relationships/ctrlProp" Target="../ctrlProps/ctrlProp120.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5.xml"/><Relationship Id="rId13" Type="http://schemas.openxmlformats.org/officeDocument/2006/relationships/ctrlProp" Target="../ctrlProps/ctrlProp140.xml"/><Relationship Id="rId18" Type="http://schemas.openxmlformats.org/officeDocument/2006/relationships/ctrlProp" Target="../ctrlProps/ctrlProp145.xml"/><Relationship Id="rId26" Type="http://schemas.openxmlformats.org/officeDocument/2006/relationships/ctrlProp" Target="../ctrlProps/ctrlProp153.xml"/><Relationship Id="rId3" Type="http://schemas.openxmlformats.org/officeDocument/2006/relationships/vmlDrawing" Target="../drawings/vmlDrawing6.vml"/><Relationship Id="rId21" Type="http://schemas.openxmlformats.org/officeDocument/2006/relationships/ctrlProp" Target="../ctrlProps/ctrlProp148.xml"/><Relationship Id="rId7" Type="http://schemas.openxmlformats.org/officeDocument/2006/relationships/ctrlProp" Target="../ctrlProps/ctrlProp134.xml"/><Relationship Id="rId12" Type="http://schemas.openxmlformats.org/officeDocument/2006/relationships/ctrlProp" Target="../ctrlProps/ctrlProp139.xml"/><Relationship Id="rId17" Type="http://schemas.openxmlformats.org/officeDocument/2006/relationships/ctrlProp" Target="../ctrlProps/ctrlProp144.xml"/><Relationship Id="rId25" Type="http://schemas.openxmlformats.org/officeDocument/2006/relationships/ctrlProp" Target="../ctrlProps/ctrlProp152.xml"/><Relationship Id="rId2" Type="http://schemas.openxmlformats.org/officeDocument/2006/relationships/drawing" Target="../drawings/drawing6.xml"/><Relationship Id="rId16" Type="http://schemas.openxmlformats.org/officeDocument/2006/relationships/ctrlProp" Target="../ctrlProps/ctrlProp143.xml"/><Relationship Id="rId20" Type="http://schemas.openxmlformats.org/officeDocument/2006/relationships/ctrlProp" Target="../ctrlProps/ctrlProp147.xml"/><Relationship Id="rId29" Type="http://schemas.openxmlformats.org/officeDocument/2006/relationships/ctrlProp" Target="../ctrlProps/ctrlProp156.xml"/><Relationship Id="rId1" Type="http://schemas.openxmlformats.org/officeDocument/2006/relationships/printerSettings" Target="../printerSettings/printerSettings6.bin"/><Relationship Id="rId6" Type="http://schemas.openxmlformats.org/officeDocument/2006/relationships/ctrlProp" Target="../ctrlProps/ctrlProp133.xml"/><Relationship Id="rId11" Type="http://schemas.openxmlformats.org/officeDocument/2006/relationships/ctrlProp" Target="../ctrlProps/ctrlProp138.xml"/><Relationship Id="rId24" Type="http://schemas.openxmlformats.org/officeDocument/2006/relationships/ctrlProp" Target="../ctrlProps/ctrlProp151.xml"/><Relationship Id="rId5" Type="http://schemas.openxmlformats.org/officeDocument/2006/relationships/ctrlProp" Target="../ctrlProps/ctrlProp132.xml"/><Relationship Id="rId15" Type="http://schemas.openxmlformats.org/officeDocument/2006/relationships/ctrlProp" Target="../ctrlProps/ctrlProp142.xml"/><Relationship Id="rId23" Type="http://schemas.openxmlformats.org/officeDocument/2006/relationships/ctrlProp" Target="../ctrlProps/ctrlProp150.xml"/><Relationship Id="rId28" Type="http://schemas.openxmlformats.org/officeDocument/2006/relationships/ctrlProp" Target="../ctrlProps/ctrlProp155.xml"/><Relationship Id="rId10" Type="http://schemas.openxmlformats.org/officeDocument/2006/relationships/ctrlProp" Target="../ctrlProps/ctrlProp137.xml"/><Relationship Id="rId19" Type="http://schemas.openxmlformats.org/officeDocument/2006/relationships/ctrlProp" Target="../ctrlProps/ctrlProp146.xml"/><Relationship Id="rId4" Type="http://schemas.openxmlformats.org/officeDocument/2006/relationships/ctrlProp" Target="../ctrlProps/ctrlProp131.xml"/><Relationship Id="rId9" Type="http://schemas.openxmlformats.org/officeDocument/2006/relationships/ctrlProp" Target="../ctrlProps/ctrlProp136.xml"/><Relationship Id="rId14" Type="http://schemas.openxmlformats.org/officeDocument/2006/relationships/ctrlProp" Target="../ctrlProps/ctrlProp141.xml"/><Relationship Id="rId22" Type="http://schemas.openxmlformats.org/officeDocument/2006/relationships/ctrlProp" Target="../ctrlProps/ctrlProp149.xml"/><Relationship Id="rId27" Type="http://schemas.openxmlformats.org/officeDocument/2006/relationships/ctrlProp" Target="../ctrlProps/ctrlProp15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61.xml"/><Relationship Id="rId13" Type="http://schemas.openxmlformats.org/officeDocument/2006/relationships/ctrlProp" Target="../ctrlProps/ctrlProp166.xml"/><Relationship Id="rId18" Type="http://schemas.openxmlformats.org/officeDocument/2006/relationships/ctrlProp" Target="../ctrlProps/ctrlProp171.xml"/><Relationship Id="rId26" Type="http://schemas.openxmlformats.org/officeDocument/2006/relationships/ctrlProp" Target="../ctrlProps/ctrlProp179.xml"/><Relationship Id="rId3" Type="http://schemas.openxmlformats.org/officeDocument/2006/relationships/vmlDrawing" Target="../drawings/vmlDrawing7.vml"/><Relationship Id="rId21" Type="http://schemas.openxmlformats.org/officeDocument/2006/relationships/ctrlProp" Target="../ctrlProps/ctrlProp174.xml"/><Relationship Id="rId7" Type="http://schemas.openxmlformats.org/officeDocument/2006/relationships/ctrlProp" Target="../ctrlProps/ctrlProp160.xml"/><Relationship Id="rId12" Type="http://schemas.openxmlformats.org/officeDocument/2006/relationships/ctrlProp" Target="../ctrlProps/ctrlProp165.xml"/><Relationship Id="rId17" Type="http://schemas.openxmlformats.org/officeDocument/2006/relationships/ctrlProp" Target="../ctrlProps/ctrlProp170.xml"/><Relationship Id="rId25" Type="http://schemas.openxmlformats.org/officeDocument/2006/relationships/ctrlProp" Target="../ctrlProps/ctrlProp178.xml"/><Relationship Id="rId2" Type="http://schemas.openxmlformats.org/officeDocument/2006/relationships/drawing" Target="../drawings/drawing7.xml"/><Relationship Id="rId16" Type="http://schemas.openxmlformats.org/officeDocument/2006/relationships/ctrlProp" Target="../ctrlProps/ctrlProp169.xml"/><Relationship Id="rId20" Type="http://schemas.openxmlformats.org/officeDocument/2006/relationships/ctrlProp" Target="../ctrlProps/ctrlProp173.xml"/><Relationship Id="rId29" Type="http://schemas.openxmlformats.org/officeDocument/2006/relationships/ctrlProp" Target="../ctrlProps/ctrlProp182.xml"/><Relationship Id="rId1" Type="http://schemas.openxmlformats.org/officeDocument/2006/relationships/printerSettings" Target="../printerSettings/printerSettings7.bin"/><Relationship Id="rId6" Type="http://schemas.openxmlformats.org/officeDocument/2006/relationships/ctrlProp" Target="../ctrlProps/ctrlProp159.xml"/><Relationship Id="rId11" Type="http://schemas.openxmlformats.org/officeDocument/2006/relationships/ctrlProp" Target="../ctrlProps/ctrlProp164.xml"/><Relationship Id="rId24" Type="http://schemas.openxmlformats.org/officeDocument/2006/relationships/ctrlProp" Target="../ctrlProps/ctrlProp177.xml"/><Relationship Id="rId5" Type="http://schemas.openxmlformats.org/officeDocument/2006/relationships/ctrlProp" Target="../ctrlProps/ctrlProp158.xml"/><Relationship Id="rId15" Type="http://schemas.openxmlformats.org/officeDocument/2006/relationships/ctrlProp" Target="../ctrlProps/ctrlProp168.xml"/><Relationship Id="rId23" Type="http://schemas.openxmlformats.org/officeDocument/2006/relationships/ctrlProp" Target="../ctrlProps/ctrlProp176.xml"/><Relationship Id="rId28" Type="http://schemas.openxmlformats.org/officeDocument/2006/relationships/ctrlProp" Target="../ctrlProps/ctrlProp181.xml"/><Relationship Id="rId10" Type="http://schemas.openxmlformats.org/officeDocument/2006/relationships/ctrlProp" Target="../ctrlProps/ctrlProp163.xml"/><Relationship Id="rId19" Type="http://schemas.openxmlformats.org/officeDocument/2006/relationships/ctrlProp" Target="../ctrlProps/ctrlProp172.xml"/><Relationship Id="rId4" Type="http://schemas.openxmlformats.org/officeDocument/2006/relationships/ctrlProp" Target="../ctrlProps/ctrlProp157.xml"/><Relationship Id="rId9" Type="http://schemas.openxmlformats.org/officeDocument/2006/relationships/ctrlProp" Target="../ctrlProps/ctrlProp162.xml"/><Relationship Id="rId14" Type="http://schemas.openxmlformats.org/officeDocument/2006/relationships/ctrlProp" Target="../ctrlProps/ctrlProp167.xml"/><Relationship Id="rId22" Type="http://schemas.openxmlformats.org/officeDocument/2006/relationships/ctrlProp" Target="../ctrlProps/ctrlProp175.xml"/><Relationship Id="rId27" Type="http://schemas.openxmlformats.org/officeDocument/2006/relationships/ctrlProp" Target="../ctrlProps/ctrlProp180.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87.xml"/><Relationship Id="rId13" Type="http://schemas.openxmlformats.org/officeDocument/2006/relationships/ctrlProp" Target="../ctrlProps/ctrlProp192.xml"/><Relationship Id="rId18" Type="http://schemas.openxmlformats.org/officeDocument/2006/relationships/ctrlProp" Target="../ctrlProps/ctrlProp197.xml"/><Relationship Id="rId26" Type="http://schemas.openxmlformats.org/officeDocument/2006/relationships/ctrlProp" Target="../ctrlProps/ctrlProp205.xml"/><Relationship Id="rId3" Type="http://schemas.openxmlformats.org/officeDocument/2006/relationships/vmlDrawing" Target="../drawings/vmlDrawing8.vml"/><Relationship Id="rId21" Type="http://schemas.openxmlformats.org/officeDocument/2006/relationships/ctrlProp" Target="../ctrlProps/ctrlProp200.xml"/><Relationship Id="rId7" Type="http://schemas.openxmlformats.org/officeDocument/2006/relationships/ctrlProp" Target="../ctrlProps/ctrlProp186.xml"/><Relationship Id="rId12" Type="http://schemas.openxmlformats.org/officeDocument/2006/relationships/ctrlProp" Target="../ctrlProps/ctrlProp191.xml"/><Relationship Id="rId17" Type="http://schemas.openxmlformats.org/officeDocument/2006/relationships/ctrlProp" Target="../ctrlProps/ctrlProp196.xml"/><Relationship Id="rId25" Type="http://schemas.openxmlformats.org/officeDocument/2006/relationships/ctrlProp" Target="../ctrlProps/ctrlProp204.xml"/><Relationship Id="rId2" Type="http://schemas.openxmlformats.org/officeDocument/2006/relationships/drawing" Target="../drawings/drawing8.xml"/><Relationship Id="rId16" Type="http://schemas.openxmlformats.org/officeDocument/2006/relationships/ctrlProp" Target="../ctrlProps/ctrlProp195.xml"/><Relationship Id="rId20" Type="http://schemas.openxmlformats.org/officeDocument/2006/relationships/ctrlProp" Target="../ctrlProps/ctrlProp199.xml"/><Relationship Id="rId29" Type="http://schemas.openxmlformats.org/officeDocument/2006/relationships/ctrlProp" Target="../ctrlProps/ctrlProp208.xml"/><Relationship Id="rId1" Type="http://schemas.openxmlformats.org/officeDocument/2006/relationships/printerSettings" Target="../printerSettings/printerSettings8.bin"/><Relationship Id="rId6" Type="http://schemas.openxmlformats.org/officeDocument/2006/relationships/ctrlProp" Target="../ctrlProps/ctrlProp185.xml"/><Relationship Id="rId11" Type="http://schemas.openxmlformats.org/officeDocument/2006/relationships/ctrlProp" Target="../ctrlProps/ctrlProp190.xml"/><Relationship Id="rId24" Type="http://schemas.openxmlformats.org/officeDocument/2006/relationships/ctrlProp" Target="../ctrlProps/ctrlProp203.xml"/><Relationship Id="rId5" Type="http://schemas.openxmlformats.org/officeDocument/2006/relationships/ctrlProp" Target="../ctrlProps/ctrlProp184.xml"/><Relationship Id="rId15" Type="http://schemas.openxmlformats.org/officeDocument/2006/relationships/ctrlProp" Target="../ctrlProps/ctrlProp194.xml"/><Relationship Id="rId23" Type="http://schemas.openxmlformats.org/officeDocument/2006/relationships/ctrlProp" Target="../ctrlProps/ctrlProp202.xml"/><Relationship Id="rId28" Type="http://schemas.openxmlformats.org/officeDocument/2006/relationships/ctrlProp" Target="../ctrlProps/ctrlProp207.xml"/><Relationship Id="rId10" Type="http://schemas.openxmlformats.org/officeDocument/2006/relationships/ctrlProp" Target="../ctrlProps/ctrlProp189.xml"/><Relationship Id="rId19" Type="http://schemas.openxmlformats.org/officeDocument/2006/relationships/ctrlProp" Target="../ctrlProps/ctrlProp198.xml"/><Relationship Id="rId4" Type="http://schemas.openxmlformats.org/officeDocument/2006/relationships/ctrlProp" Target="../ctrlProps/ctrlProp183.xml"/><Relationship Id="rId9" Type="http://schemas.openxmlformats.org/officeDocument/2006/relationships/ctrlProp" Target="../ctrlProps/ctrlProp188.xml"/><Relationship Id="rId14" Type="http://schemas.openxmlformats.org/officeDocument/2006/relationships/ctrlProp" Target="../ctrlProps/ctrlProp193.xml"/><Relationship Id="rId22" Type="http://schemas.openxmlformats.org/officeDocument/2006/relationships/ctrlProp" Target="../ctrlProps/ctrlProp201.xml"/><Relationship Id="rId27" Type="http://schemas.openxmlformats.org/officeDocument/2006/relationships/ctrlProp" Target="../ctrlProps/ctrlProp20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A5"/>
  <sheetViews>
    <sheetView workbookViewId="0">
      <selection activeCell="C5" sqref="C5:E5"/>
    </sheetView>
  </sheetViews>
  <sheetFormatPr defaultRowHeight="12.75" x14ac:dyDescent="0.2"/>
  <cols>
    <col min="1" max="1" width="128.28515625" customWidth="1"/>
  </cols>
  <sheetData>
    <row r="1" spans="1:1" ht="27.75" x14ac:dyDescent="0.2">
      <c r="A1" s="78" t="s">
        <v>101</v>
      </c>
    </row>
    <row r="2" spans="1:1" ht="27.75" x14ac:dyDescent="0.2">
      <c r="A2" s="78"/>
    </row>
    <row r="3" spans="1:1" ht="83.25" x14ac:dyDescent="0.2">
      <c r="A3" s="79" t="s">
        <v>102</v>
      </c>
    </row>
    <row r="4" spans="1:1" ht="27.75" x14ac:dyDescent="0.2">
      <c r="A4" s="79"/>
    </row>
    <row r="5" spans="1:1" ht="27.75" x14ac:dyDescent="0.2">
      <c r="A5" s="79" t="s">
        <v>103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4"/>
  <dimension ref="A1:BN9"/>
  <sheetViews>
    <sheetView workbookViewId="0">
      <pane xSplit="5" ySplit="8" topLeftCell="G9" activePane="bottomRight" state="frozen"/>
      <selection activeCell="C5" sqref="C5:E5"/>
      <selection pane="topRight" activeCell="C5" sqref="C5:E5"/>
      <selection pane="bottomLeft" activeCell="C5" sqref="C5:E5"/>
      <selection pane="bottomRight" activeCell="B9" sqref="B9"/>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28</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105</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v>2</v>
      </c>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180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row r="9" spans="1:66" x14ac:dyDescent="0.2">
      <c r="B9" s="1" t="s">
        <v>137</v>
      </c>
      <c r="C9" s="1" t="s">
        <v>210</v>
      </c>
      <c r="D9" s="1" t="s">
        <v>138</v>
      </c>
      <c r="E9" s="1" t="s">
        <v>211</v>
      </c>
      <c r="F9" s="1" t="s">
        <v>139</v>
      </c>
      <c r="H9" s="59">
        <v>183.5</v>
      </c>
      <c r="I9" s="59">
        <v>0</v>
      </c>
      <c r="J9" s="60">
        <f>H9+I9</f>
        <v>183.5</v>
      </c>
      <c r="K9" s="59">
        <v>6</v>
      </c>
      <c r="L9" s="59">
        <v>6.5</v>
      </c>
      <c r="M9" s="59">
        <v>1</v>
      </c>
      <c r="N9" s="61">
        <v>1</v>
      </c>
      <c r="R9" s="63">
        <f>P9+Q9</f>
        <v>0</v>
      </c>
      <c r="Z9" s="66">
        <f>X9+Y9</f>
        <v>0</v>
      </c>
      <c r="BC9">
        <f>N9+V9+AD9+AL9+AT9+BB9</f>
        <v>1</v>
      </c>
      <c r="BD9">
        <f>J9+R9+Z9+AH9+AP9+AX9</f>
        <v>183.5</v>
      </c>
      <c r="BI9" s="31">
        <f>BC9-BE9-BF9</f>
        <v>1</v>
      </c>
      <c r="BJ9">
        <f>BD9-BG9-BH9</f>
        <v>183.5</v>
      </c>
    </row>
  </sheetData>
  <sheetProtection sheet="1" objects="1" scenarios="1"/>
  <sortState xmlns:xlrd2="http://schemas.microsoft.com/office/spreadsheetml/2017/richdata2" ref="A9:XFD9">
    <sortCondition ref="G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26 AV9:AW65526 P9:Q65526 X9:Y65526 AF9:AG65526 AN9:AO65526">
    <cfRule type="cellIs" dxfId="12" priority="1" stopIfTrue="1" operator="greaterThanOrEqual">
      <formula>$BL$6</formula>
    </cfRule>
  </conditionalFormatting>
  <dataValidations count="9">
    <dataValidation type="whole" allowBlank="1" showInputMessage="1" showErrorMessage="1" sqref="O3:V3" xr:uid="{00000000-0002-0000-0900-000000000000}">
      <formula1>0</formula1>
      <formula2>99</formula2>
    </dataValidation>
    <dataValidation type="whole" operator="lessThanOrEqual" allowBlank="1" showInputMessage="1" showErrorMessage="1" sqref="BL5" xr:uid="{00000000-0002-0000-0900-000001000000}">
      <formula1>99</formula1>
    </dataValidation>
    <dataValidation type="whole" operator="lessThanOrEqual" allowBlank="1" showInputMessage="1" showErrorMessage="1" sqref="BL6" xr:uid="{00000000-0002-0000-0900-000002000000}">
      <formula1>400</formula1>
    </dataValidation>
    <dataValidation type="whole" allowBlank="1" showInputMessage="1" showErrorMessage="1" sqref="M1:N2 U1:V2 BA1:BB2 AS1:AT2 AK1:AL2 AC1:AD2 M8:N65526 AC8:AD65526 U8:V65526 AK8:AL65526 AS8:AT65526 BA8:BB65526" xr:uid="{00000000-0002-0000-0900-000003000000}">
      <formula1>0</formula1>
      <formula2>999</formula2>
    </dataValidation>
    <dataValidation type="decimal" allowBlank="1" showInputMessage="1" showErrorMessage="1" sqref="K1:L2 S1:T2 AY1:AZ2 AQ1:AR2 AI1:AJ2 AA1:AB2 K8:L65526 AA8:AB65526 S8:T65526 AI8:AJ65526 AQ8:AR65526 AY8:AZ65526" xr:uid="{00000000-0002-0000-0900-000004000000}">
      <formula1>0</formula1>
      <formula2>99</formula2>
    </dataValidation>
    <dataValidation type="decimal" allowBlank="1" showInputMessage="1" showErrorMessage="1" sqref="H1:I2 P1:Q2 AV1:AW2 AN1:AO2 AF1:AG2 X1:Y2 H8:I65526 X8:Y65526 P8:Q65526 AF8:AG65526 AN8:AO65526 AV8:AW65526" xr:uid="{00000000-0002-0000-0900-000005000000}">
      <formula1>0</formula1>
      <formula2>400</formula2>
    </dataValidation>
    <dataValidation operator="lessThanOrEqual" allowBlank="1" showInputMessage="1" showErrorMessage="1" sqref="R8:R9 AH8 AP8 AX8 Z8:Z9 J1:J2 R1:R2 AX1:AX2 AP1:AP2 AH1:AH2 Z1:Z2 BC1:BK8 BL1:BL4 BL7:BL8 J8:J9 BC9:BD9 BI9:BJ9" xr:uid="{00000000-0002-0000-0900-000006000000}"/>
    <dataValidation type="list" allowBlank="1" showInputMessage="1" showErrorMessage="1" sqref="BM1:BM2 BM9:BM65526" xr:uid="{00000000-0002-0000-0900-000007000000}">
      <formula1>"ja,nee"</formula1>
    </dataValidation>
    <dataValidation type="decimal" operator="lessThanOrEqual" allowBlank="1" showInputMessage="1" showErrorMessage="1" sqref="AH9:AH65526 AP9:AP65526 AX9:AX65526 J10:J65526 Z10:Z65526 R10:R65526 BC10:BD65526 BE9:BH65526 BK9:BL65526 BI10:BJ65526" xr:uid="{00000000-0002-0000-09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3889"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93890"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3891"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93892"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93893"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93894"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93895"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3896"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93897"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93898"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93899"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93900"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93901"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93902"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93903"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93904"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93905"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93906"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93907"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93908"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93909"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93910"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93911"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93912"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93913"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93914"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5"/>
  <dimension ref="A1:BN20"/>
  <sheetViews>
    <sheetView workbookViewId="0">
      <pane xSplit="5" ySplit="8" topLeftCell="F9" activePane="bottomRight" state="frozen"/>
      <selection activeCell="C5" sqref="C5:E5"/>
      <selection pane="topRight" activeCell="C5" sqref="C5:E5"/>
      <selection pane="bottomLeft" activeCell="C5" sqref="C5:E5"/>
      <selection pane="bottomRight" activeCell="BC20" sqref="BC20"/>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28</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106</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v>2</v>
      </c>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180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row r="9" spans="1:66" x14ac:dyDescent="0.2">
      <c r="B9" s="1" t="s">
        <v>163</v>
      </c>
      <c r="C9" s="1" t="s">
        <v>207</v>
      </c>
      <c r="D9" s="1" t="s">
        <v>164</v>
      </c>
      <c r="E9" s="1" t="s">
        <v>224</v>
      </c>
      <c r="F9" s="1" t="s">
        <v>134</v>
      </c>
      <c r="H9" s="59">
        <v>192.5</v>
      </c>
      <c r="I9" s="59">
        <v>0</v>
      </c>
      <c r="J9" s="60">
        <f t="shared" ref="J9:J20" si="0">H9+I9</f>
        <v>192.5</v>
      </c>
      <c r="K9" s="59">
        <v>6.5</v>
      </c>
      <c r="L9" s="59">
        <v>7</v>
      </c>
      <c r="M9" s="59">
        <v>1</v>
      </c>
      <c r="N9" s="61">
        <v>1</v>
      </c>
      <c r="R9" s="63">
        <f t="shared" ref="R9:R20" si="1">P9+Q9</f>
        <v>0</v>
      </c>
      <c r="Z9" s="66">
        <f t="shared" ref="Z9:Z20" si="2">X9+Y9</f>
        <v>0</v>
      </c>
      <c r="BC9">
        <f t="shared" ref="BC9:BC20" si="3">N9+V9+AD9+AL9+AT9+BB9</f>
        <v>1</v>
      </c>
      <c r="BD9">
        <f t="shared" ref="BD9:BD20" si="4">J9+R9+Z9+AH9+AP9+AX9</f>
        <v>192.5</v>
      </c>
      <c r="BI9" s="31">
        <f t="shared" ref="BI9:BI20" si="5">BC9-BE9-BF9</f>
        <v>1</v>
      </c>
      <c r="BJ9">
        <f t="shared" ref="BJ9:BJ20" si="6">BD9-BG9-BH9</f>
        <v>192.5</v>
      </c>
    </row>
    <row r="10" spans="1:66" x14ac:dyDescent="0.2">
      <c r="B10" s="1" t="s">
        <v>165</v>
      </c>
      <c r="C10" s="1" t="s">
        <v>225</v>
      </c>
      <c r="D10" s="1" t="s">
        <v>166</v>
      </c>
      <c r="E10" s="1" t="s">
        <v>226</v>
      </c>
      <c r="F10" s="1" t="s">
        <v>167</v>
      </c>
      <c r="H10" s="59">
        <v>189</v>
      </c>
      <c r="I10" s="59">
        <v>0</v>
      </c>
      <c r="J10" s="60">
        <f t="shared" si="0"/>
        <v>189</v>
      </c>
      <c r="K10" s="59">
        <v>6</v>
      </c>
      <c r="L10" s="59">
        <v>6.5</v>
      </c>
      <c r="M10" s="59">
        <v>2</v>
      </c>
      <c r="N10" s="61">
        <v>2</v>
      </c>
      <c r="R10" s="63">
        <f t="shared" si="1"/>
        <v>0</v>
      </c>
      <c r="Z10" s="66">
        <f t="shared" si="2"/>
        <v>0</v>
      </c>
      <c r="BC10">
        <f t="shared" si="3"/>
        <v>2</v>
      </c>
      <c r="BD10">
        <f t="shared" si="4"/>
        <v>189</v>
      </c>
      <c r="BI10" s="31">
        <f t="shared" si="5"/>
        <v>2</v>
      </c>
      <c r="BJ10">
        <f t="shared" si="6"/>
        <v>189</v>
      </c>
    </row>
    <row r="11" spans="1:66" x14ac:dyDescent="0.2">
      <c r="B11" s="1" t="s">
        <v>168</v>
      </c>
      <c r="C11" s="1" t="s">
        <v>227</v>
      </c>
      <c r="D11" s="1" t="s">
        <v>169</v>
      </c>
      <c r="E11" s="1" t="s">
        <v>226</v>
      </c>
      <c r="F11" s="1" t="s">
        <v>128</v>
      </c>
      <c r="H11" s="59">
        <v>189</v>
      </c>
      <c r="I11" s="59">
        <v>0</v>
      </c>
      <c r="J11" s="60">
        <f t="shared" si="0"/>
        <v>189</v>
      </c>
      <c r="K11" s="59">
        <v>6</v>
      </c>
      <c r="L11" s="59">
        <v>6</v>
      </c>
      <c r="M11" s="59">
        <v>3</v>
      </c>
      <c r="N11" s="61">
        <v>3</v>
      </c>
      <c r="R11" s="63">
        <f t="shared" si="1"/>
        <v>0</v>
      </c>
      <c r="Z11" s="66">
        <f t="shared" si="2"/>
        <v>0</v>
      </c>
      <c r="BC11">
        <f t="shared" si="3"/>
        <v>3</v>
      </c>
      <c r="BD11">
        <f t="shared" si="4"/>
        <v>189</v>
      </c>
      <c r="BI11" s="31">
        <f t="shared" si="5"/>
        <v>3</v>
      </c>
      <c r="BJ11">
        <f t="shared" si="6"/>
        <v>189</v>
      </c>
    </row>
    <row r="12" spans="1:66" x14ac:dyDescent="0.2">
      <c r="B12" s="1" t="s">
        <v>170</v>
      </c>
      <c r="C12" s="1" t="s">
        <v>228</v>
      </c>
      <c r="D12" s="1" t="s">
        <v>171</v>
      </c>
      <c r="E12" s="1" t="s">
        <v>224</v>
      </c>
      <c r="F12" s="1" t="s">
        <v>172</v>
      </c>
      <c r="H12" s="59">
        <v>184</v>
      </c>
      <c r="I12" s="59">
        <v>0</v>
      </c>
      <c r="J12" s="60">
        <f t="shared" si="0"/>
        <v>184</v>
      </c>
      <c r="K12" s="59">
        <v>6.5</v>
      </c>
      <c r="L12" s="59">
        <v>6.5</v>
      </c>
      <c r="M12" s="59">
        <v>4</v>
      </c>
      <c r="N12" s="61">
        <v>4</v>
      </c>
      <c r="R12" s="63">
        <f t="shared" si="1"/>
        <v>0</v>
      </c>
      <c r="Z12" s="66">
        <f t="shared" si="2"/>
        <v>0</v>
      </c>
      <c r="BC12">
        <f t="shared" si="3"/>
        <v>4</v>
      </c>
      <c r="BD12">
        <f t="shared" si="4"/>
        <v>184</v>
      </c>
      <c r="BI12" s="31">
        <f t="shared" si="5"/>
        <v>4</v>
      </c>
      <c r="BJ12">
        <f t="shared" si="6"/>
        <v>184</v>
      </c>
    </row>
    <row r="13" spans="1:66" x14ac:dyDescent="0.2">
      <c r="B13" s="1" t="s">
        <v>173</v>
      </c>
      <c r="C13" s="1" t="s">
        <v>229</v>
      </c>
      <c r="D13" s="1" t="s">
        <v>174</v>
      </c>
      <c r="E13" s="1" t="s">
        <v>224</v>
      </c>
      <c r="F13" s="1" t="s">
        <v>131</v>
      </c>
      <c r="H13" s="59">
        <v>183</v>
      </c>
      <c r="I13" s="59">
        <v>0</v>
      </c>
      <c r="J13" s="60">
        <f t="shared" si="0"/>
        <v>183</v>
      </c>
      <c r="K13" s="59">
        <v>5</v>
      </c>
      <c r="L13" s="59">
        <v>6</v>
      </c>
      <c r="M13" s="59">
        <v>5</v>
      </c>
      <c r="N13" s="61">
        <v>5</v>
      </c>
      <c r="R13" s="63">
        <f t="shared" si="1"/>
        <v>0</v>
      </c>
      <c r="Z13" s="66">
        <f t="shared" si="2"/>
        <v>0</v>
      </c>
      <c r="BC13">
        <f t="shared" si="3"/>
        <v>5</v>
      </c>
      <c r="BD13">
        <f t="shared" si="4"/>
        <v>183</v>
      </c>
      <c r="BI13" s="31">
        <f t="shared" si="5"/>
        <v>5</v>
      </c>
      <c r="BJ13">
        <f t="shared" si="6"/>
        <v>183</v>
      </c>
    </row>
    <row r="14" spans="1:66" x14ac:dyDescent="0.2">
      <c r="B14" s="1" t="s">
        <v>175</v>
      </c>
      <c r="C14" s="1" t="s">
        <v>230</v>
      </c>
      <c r="D14" s="1" t="s">
        <v>176</v>
      </c>
      <c r="E14" s="1" t="s">
        <v>226</v>
      </c>
      <c r="F14" s="1" t="s">
        <v>167</v>
      </c>
      <c r="H14" s="59">
        <v>181</v>
      </c>
      <c r="I14" s="59">
        <v>0</v>
      </c>
      <c r="J14" s="60">
        <f t="shared" si="0"/>
        <v>181</v>
      </c>
      <c r="K14" s="59">
        <v>6.5</v>
      </c>
      <c r="L14" s="59">
        <v>6.5</v>
      </c>
      <c r="M14" s="59">
        <v>7</v>
      </c>
      <c r="N14" s="61">
        <v>7</v>
      </c>
      <c r="R14" s="63">
        <f t="shared" si="1"/>
        <v>0</v>
      </c>
      <c r="Z14" s="66">
        <f t="shared" si="2"/>
        <v>0</v>
      </c>
      <c r="BC14">
        <v>6</v>
      </c>
      <c r="BD14">
        <f t="shared" si="4"/>
        <v>181</v>
      </c>
      <c r="BI14" s="31">
        <f t="shared" si="5"/>
        <v>6</v>
      </c>
      <c r="BJ14">
        <f t="shared" si="6"/>
        <v>181</v>
      </c>
    </row>
    <row r="15" spans="1:66" x14ac:dyDescent="0.2">
      <c r="B15" s="1" t="s">
        <v>177</v>
      </c>
      <c r="C15" s="1" t="s">
        <v>231</v>
      </c>
      <c r="D15" s="1" t="s">
        <v>178</v>
      </c>
      <c r="E15" s="1" t="s">
        <v>226</v>
      </c>
      <c r="F15" s="1" t="s">
        <v>128</v>
      </c>
      <c r="H15" s="59">
        <v>177.5</v>
      </c>
      <c r="I15" s="59">
        <v>0</v>
      </c>
      <c r="J15" s="60">
        <f t="shared" si="0"/>
        <v>177.5</v>
      </c>
      <c r="K15" s="59">
        <v>4.5</v>
      </c>
      <c r="L15" s="59">
        <v>5</v>
      </c>
      <c r="M15" s="59">
        <v>8</v>
      </c>
      <c r="N15" s="61">
        <v>8</v>
      </c>
      <c r="R15" s="63">
        <f t="shared" si="1"/>
        <v>0</v>
      </c>
      <c r="Z15" s="66">
        <f t="shared" si="2"/>
        <v>0</v>
      </c>
      <c r="BC15">
        <v>7</v>
      </c>
      <c r="BD15">
        <f t="shared" si="4"/>
        <v>177.5</v>
      </c>
      <c r="BI15" s="31">
        <f t="shared" si="5"/>
        <v>7</v>
      </c>
      <c r="BJ15">
        <f t="shared" si="6"/>
        <v>177.5</v>
      </c>
    </row>
    <row r="16" spans="1:66" x14ac:dyDescent="0.2">
      <c r="B16" s="1" t="s">
        <v>179</v>
      </c>
      <c r="C16" s="1" t="s">
        <v>232</v>
      </c>
      <c r="D16" s="1" t="s">
        <v>180</v>
      </c>
      <c r="E16" s="1" t="s">
        <v>226</v>
      </c>
      <c r="F16" s="1" t="s">
        <v>167</v>
      </c>
      <c r="H16" s="59">
        <v>177</v>
      </c>
      <c r="I16" s="59">
        <v>0</v>
      </c>
      <c r="J16" s="60">
        <f t="shared" si="0"/>
        <v>177</v>
      </c>
      <c r="K16" s="59">
        <v>6.5</v>
      </c>
      <c r="L16" s="59">
        <v>6.5</v>
      </c>
      <c r="M16" s="59">
        <v>9</v>
      </c>
      <c r="N16" s="61">
        <v>9</v>
      </c>
      <c r="R16" s="63">
        <f t="shared" si="1"/>
        <v>0</v>
      </c>
      <c r="Z16" s="66">
        <f t="shared" si="2"/>
        <v>0</v>
      </c>
      <c r="BC16">
        <v>8</v>
      </c>
      <c r="BD16">
        <f t="shared" si="4"/>
        <v>177</v>
      </c>
      <c r="BI16" s="31">
        <f t="shared" si="5"/>
        <v>8</v>
      </c>
      <c r="BJ16">
        <f t="shared" si="6"/>
        <v>177</v>
      </c>
    </row>
    <row r="17" spans="2:62" x14ac:dyDescent="0.2">
      <c r="B17" s="1" t="s">
        <v>181</v>
      </c>
      <c r="C17" s="1" t="s">
        <v>233</v>
      </c>
      <c r="D17" s="1" t="s">
        <v>182</v>
      </c>
      <c r="E17" s="1" t="s">
        <v>224</v>
      </c>
      <c r="F17" s="1" t="s">
        <v>151</v>
      </c>
      <c r="H17" s="59">
        <v>171</v>
      </c>
      <c r="I17" s="59">
        <v>0</v>
      </c>
      <c r="J17" s="60">
        <f t="shared" si="0"/>
        <v>171</v>
      </c>
      <c r="K17" s="59">
        <v>6</v>
      </c>
      <c r="L17" s="59">
        <v>6.5</v>
      </c>
      <c r="M17" s="59">
        <v>10</v>
      </c>
      <c r="N17" s="61">
        <v>10</v>
      </c>
      <c r="R17" s="63">
        <f t="shared" si="1"/>
        <v>0</v>
      </c>
      <c r="Z17" s="66">
        <f t="shared" si="2"/>
        <v>0</v>
      </c>
      <c r="BC17">
        <v>9</v>
      </c>
      <c r="BD17">
        <f t="shared" si="4"/>
        <v>171</v>
      </c>
      <c r="BI17" s="31">
        <f t="shared" si="5"/>
        <v>9</v>
      </c>
      <c r="BJ17">
        <f t="shared" si="6"/>
        <v>171</v>
      </c>
    </row>
    <row r="18" spans="2:62" x14ac:dyDescent="0.2">
      <c r="B18" s="1" t="s">
        <v>183</v>
      </c>
      <c r="C18" s="1" t="s">
        <v>234</v>
      </c>
      <c r="D18" s="1" t="s">
        <v>184</v>
      </c>
      <c r="E18" s="1" t="s">
        <v>224</v>
      </c>
      <c r="F18" s="1" t="s">
        <v>139</v>
      </c>
      <c r="H18" s="59">
        <v>171</v>
      </c>
      <c r="I18" s="59">
        <v>0</v>
      </c>
      <c r="J18" s="60">
        <f t="shared" si="0"/>
        <v>171</v>
      </c>
      <c r="K18" s="59">
        <v>4.5</v>
      </c>
      <c r="L18" s="59">
        <v>6</v>
      </c>
      <c r="M18" s="59">
        <v>11</v>
      </c>
      <c r="N18" s="61">
        <v>11</v>
      </c>
      <c r="R18" s="63">
        <f t="shared" si="1"/>
        <v>0</v>
      </c>
      <c r="Z18" s="66">
        <f t="shared" si="2"/>
        <v>0</v>
      </c>
      <c r="BC18">
        <v>10</v>
      </c>
      <c r="BD18">
        <f t="shared" si="4"/>
        <v>171</v>
      </c>
      <c r="BI18" s="31">
        <f t="shared" si="5"/>
        <v>10</v>
      </c>
      <c r="BJ18">
        <f t="shared" si="6"/>
        <v>171</v>
      </c>
    </row>
    <row r="19" spans="2:62" x14ac:dyDescent="0.2">
      <c r="B19" s="1" t="s">
        <v>185</v>
      </c>
      <c r="C19" s="1" t="s">
        <v>235</v>
      </c>
      <c r="D19" s="1" t="s">
        <v>186</v>
      </c>
      <c r="E19" s="1" t="s">
        <v>224</v>
      </c>
      <c r="F19" s="1" t="s">
        <v>131</v>
      </c>
      <c r="H19" s="59">
        <v>169</v>
      </c>
      <c r="I19" s="59">
        <v>0</v>
      </c>
      <c r="J19" s="60">
        <f t="shared" si="0"/>
        <v>169</v>
      </c>
      <c r="K19" s="59">
        <v>5</v>
      </c>
      <c r="L19" s="59">
        <v>6</v>
      </c>
      <c r="M19" s="59">
        <v>12</v>
      </c>
      <c r="N19" s="61">
        <v>12</v>
      </c>
      <c r="R19" s="63">
        <f t="shared" si="1"/>
        <v>0</v>
      </c>
      <c r="Z19" s="66">
        <f t="shared" si="2"/>
        <v>0</v>
      </c>
      <c r="BC19">
        <v>11</v>
      </c>
      <c r="BD19">
        <f t="shared" si="4"/>
        <v>169</v>
      </c>
      <c r="BI19" s="31">
        <f t="shared" si="5"/>
        <v>11</v>
      </c>
      <c r="BJ19">
        <f t="shared" si="6"/>
        <v>169</v>
      </c>
    </row>
    <row r="20" spans="2:62" x14ac:dyDescent="0.2">
      <c r="B20" s="1" t="s">
        <v>187</v>
      </c>
      <c r="C20" s="1" t="s">
        <v>236</v>
      </c>
      <c r="D20" s="1" t="s">
        <v>188</v>
      </c>
      <c r="E20" s="1" t="s">
        <v>224</v>
      </c>
      <c r="F20" s="1" t="s">
        <v>139</v>
      </c>
      <c r="H20" s="59">
        <v>0</v>
      </c>
      <c r="I20" s="59">
        <v>0</v>
      </c>
      <c r="J20" s="60">
        <f t="shared" si="0"/>
        <v>0</v>
      </c>
      <c r="M20" s="59">
        <v>13</v>
      </c>
      <c r="N20" s="61">
        <v>90</v>
      </c>
      <c r="R20" s="63">
        <f t="shared" si="1"/>
        <v>0</v>
      </c>
      <c r="Z20" s="66">
        <f t="shared" si="2"/>
        <v>0</v>
      </c>
      <c r="BC20">
        <f t="shared" si="3"/>
        <v>90</v>
      </c>
      <c r="BD20">
        <f t="shared" si="4"/>
        <v>0</v>
      </c>
      <c r="BI20" s="31">
        <f t="shared" si="5"/>
        <v>90</v>
      </c>
      <c r="BJ20">
        <f t="shared" si="6"/>
        <v>0</v>
      </c>
    </row>
  </sheetData>
  <sortState xmlns:xlrd2="http://schemas.microsoft.com/office/spreadsheetml/2017/richdata2" ref="A9:BN20">
    <sortCondition ref="G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25 AV9:AW65525 P9:Q65525 X9:Y65525 AF9:AG65525 AN9:AO65525">
    <cfRule type="cellIs" dxfId="11" priority="1" stopIfTrue="1" operator="greaterThanOrEqual">
      <formula>$BL$6</formula>
    </cfRule>
  </conditionalFormatting>
  <dataValidations count="9">
    <dataValidation type="whole" allowBlank="1" showInputMessage="1" showErrorMessage="1" sqref="O3:V3" xr:uid="{00000000-0002-0000-0A00-000000000000}">
      <formula1>0</formula1>
      <formula2>99</formula2>
    </dataValidation>
    <dataValidation type="whole" operator="lessThanOrEqual" allowBlank="1" showInputMessage="1" showErrorMessage="1" sqref="BL5" xr:uid="{00000000-0002-0000-0A00-000001000000}">
      <formula1>99</formula1>
    </dataValidation>
    <dataValidation type="whole" operator="lessThanOrEqual" allowBlank="1" showInputMessage="1" showErrorMessage="1" sqref="BL6" xr:uid="{00000000-0002-0000-0A00-000002000000}">
      <formula1>400</formula1>
    </dataValidation>
    <dataValidation type="whole" allowBlank="1" showInputMessage="1" showErrorMessage="1" sqref="M1:N2 U1:V2 BA1:BB2 AS1:AT2 AK1:AL2 AC1:AD2 BA8:BB65525 AS8:AT65525 AK8:AL65525 U8:V65525 AC8:AD65525 M8:N65525" xr:uid="{00000000-0002-0000-0A00-000003000000}">
      <formula1>0</formula1>
      <formula2>999</formula2>
    </dataValidation>
    <dataValidation type="decimal" allowBlank="1" showInputMessage="1" showErrorMessage="1" sqref="K1:L2 S1:T2 AY1:AZ2 AQ1:AR2 AI1:AJ2 AA1:AB2 AY8:AZ65525 AQ8:AR65525 AI8:AJ65525 S8:T65525 AA8:AB65525 K8:L65525" xr:uid="{00000000-0002-0000-0A00-000004000000}">
      <formula1>0</formula1>
      <formula2>99</formula2>
    </dataValidation>
    <dataValidation type="decimal" allowBlank="1" showInputMessage="1" showErrorMessage="1" sqref="H1:I2 P1:Q2 AV1:AW2 AN1:AO2 AF1:AG2 X1:Y2 AV8:AW65525 AN8:AO65525 AF8:AG65525 P8:Q65525 X8:Y65525 H8:I65525" xr:uid="{00000000-0002-0000-0A00-000005000000}">
      <formula1>0</formula1>
      <formula2>400</formula2>
    </dataValidation>
    <dataValidation operator="lessThanOrEqual" allowBlank="1" showInputMessage="1" showErrorMessage="1" sqref="AH8 AP8 AX8 J1:J2 R1:R2 AX1:AX2 AP1:AP2 AH1:AH2 Z1:Z2 BC1:BK8 BL1:BL4 BL7:BL8 BI9:BJ20 BC9:BD20 J8:J20 Z8:Z20 R8:R20" xr:uid="{00000000-0002-0000-0A00-000006000000}"/>
    <dataValidation type="list" allowBlank="1" showInputMessage="1" showErrorMessage="1" sqref="BM1:BM2 BM9:BM65525" xr:uid="{00000000-0002-0000-0A00-000007000000}">
      <formula1>"ja,nee"</formula1>
    </dataValidation>
    <dataValidation type="decimal" operator="lessThanOrEqual" allowBlank="1" showInputMessage="1" showErrorMessage="1" sqref="J21:J65525 Z21:Z65525 R21:R65525 BC21:BD65525 BI21:BJ65525 BK9:BL65525 BE9:BH65525 AX9:AX65525 AP9:AP65525 AH9:AH65525" xr:uid="{00000000-0002-0000-0A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94914"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4915"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94916"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94917"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94918"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94919"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4920"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94921"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94922"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94923"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94924"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94925"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94926"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94927"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94928"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94929"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94930"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94931"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94932"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94933"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94934"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94935"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94936"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94937"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94938"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76"/>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29</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104</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v>2</v>
      </c>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180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10" priority="1" stopIfTrue="1" operator="greaterThanOrEqual">
      <formula>$BL$6</formula>
    </cfRule>
  </conditionalFormatting>
  <dataValidations count="9">
    <dataValidation type="whole" allowBlank="1" showInputMessage="1" showErrorMessage="1" sqref="O3:V3" xr:uid="{00000000-0002-0000-0B00-000000000000}">
      <formula1>0</formula1>
      <formula2>99</formula2>
    </dataValidation>
    <dataValidation type="whole" operator="lessThanOrEqual" allowBlank="1" showInputMessage="1" showErrorMessage="1" sqref="BL5" xr:uid="{00000000-0002-0000-0B00-000001000000}">
      <formula1>99</formula1>
    </dataValidation>
    <dataValidation type="whole" operator="lessThanOrEqual" allowBlank="1" showInputMessage="1" showErrorMessage="1" sqref="BL6" xr:uid="{00000000-0002-0000-0B00-000002000000}">
      <formula1>400</formula1>
    </dataValidation>
    <dataValidation type="whole" allowBlank="1" showInputMessage="1" showErrorMessage="1" sqref="M1:N2 U1:V2 BA1:BB2 AS1:AT2 AK1:AL2 AC1:AD2 M8:N65536 AC8:AD65536 U8:V65536 AK8:AL65536 AS8:AT65536 BA8:BB65536" xr:uid="{00000000-0002-0000-0B00-000003000000}">
      <formula1>0</formula1>
      <formula2>999</formula2>
    </dataValidation>
    <dataValidation type="decimal" allowBlank="1" showInputMessage="1" showErrorMessage="1" sqref="K1:L2 S1:T2 AY1:AZ2 AQ1:AR2 AI1:AJ2 AA1:AB2 K8:L65536 AA8:AB65536 S8:T65536 AI8:AJ65536 AQ8:AR65536 AY8:AZ65536" xr:uid="{00000000-0002-0000-0B00-000004000000}">
      <formula1>0</formula1>
      <formula2>99</formula2>
    </dataValidation>
    <dataValidation type="decimal" allowBlank="1" showInputMessage="1" showErrorMessage="1" sqref="H1:I2 P1:Q2 AV1:AW2 AN1:AO2 AF1:AG2 X1:Y2 H8:I65536 X8:Y65536 P8:Q65536 AF8:AG65536 AN8:AO65536 AV8:AW65536" xr:uid="{00000000-0002-0000-0B00-000005000000}">
      <formula1>0</formula1>
      <formula2>400</formula2>
    </dataValidation>
    <dataValidation operator="lessThanOrEqual" allowBlank="1" showInputMessage="1" showErrorMessage="1" sqref="R8 AH8 AP8 AX8 Z8 J1:J2 R1:R2 AX1:AX2 AP1:AP2 AH1:AH2 Z1:Z2 BC1:BK8 BL1:BL4 BL7:BL8 J8" xr:uid="{00000000-0002-0000-0B00-000006000000}"/>
    <dataValidation type="list" allowBlank="1" showInputMessage="1" showErrorMessage="1" sqref="BM1:BM2 BM9:BM65536" xr:uid="{00000000-0002-0000-0B00-000007000000}">
      <formula1>"ja,nee"</formula1>
    </dataValidation>
    <dataValidation type="decimal" operator="lessThanOrEqual" allowBlank="1" showInputMessage="1" showErrorMessage="1" sqref="AH9:AH65536 AP9:AP65536 AX9:AX65536 R9:R65536 J9:J65536 Z9:Z65536 BC9:BL65536" xr:uid="{00000000-0002-0000-0B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5937"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95938"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5939"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95940"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95941"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95942"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95943"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5944"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95945"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95946"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95947"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95948"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95949"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95950"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95951"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95952"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95953"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95954"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95955"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95956"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95957"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95958"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95959"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95960"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95961"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95962"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77"/>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29</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105</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v>2</v>
      </c>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180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9"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0C00-000000000000}">
      <formula1>100</formula1>
    </dataValidation>
    <dataValidation type="list" allowBlank="1" showInputMessage="1" showErrorMessage="1" sqref="BM1:BM2 BM9:BM65536" xr:uid="{00000000-0002-0000-0C00-000001000000}">
      <formula1>"ja,nee"</formula1>
    </dataValidation>
    <dataValidation operator="lessThanOrEqual" allowBlank="1" showInputMessage="1" showErrorMessage="1" sqref="R8 AH8 AP8 AX8 Z8 J1:J2 R1:R2 AX1:AX2 AP1:AP2 AH1:AH2 Z1:Z2 BC1:BK8 BL1:BL4 BL7:BL8 J8" xr:uid="{00000000-0002-0000-0C00-000002000000}"/>
    <dataValidation type="decimal" allowBlank="1" showInputMessage="1" showErrorMessage="1" sqref="H1:I2 P1:Q2 AV1:AW2 AN1:AO2 AF1:AG2 X1:Y2 H8:I65536 X8:Y65536 P8:Q65536 AF8:AG65536 AN8:AO65536 AV8:AW65536" xr:uid="{00000000-0002-0000-0C00-000003000000}">
      <formula1>0</formula1>
      <formula2>400</formula2>
    </dataValidation>
    <dataValidation type="decimal" allowBlank="1" showInputMessage="1" showErrorMessage="1" sqref="K1:L2 S1:T2 AY1:AZ2 AQ1:AR2 AI1:AJ2 AA1:AB2 K8:L65536 AA8:AB65536 S8:T65536 AI8:AJ65536 AQ8:AR65536 AY8:AZ65536" xr:uid="{00000000-0002-0000-0C00-000004000000}">
      <formula1>0</formula1>
      <formula2>99</formula2>
    </dataValidation>
    <dataValidation type="whole" allowBlank="1" showInputMessage="1" showErrorMessage="1" sqref="M1:N2 U1:V2 BA1:BB2 AS1:AT2 AK1:AL2 AC1:AD2 M8:N65536 AC8:AD65536 U8:V65536 AK8:AL65536 AS8:AT65536 BA8:BB65536" xr:uid="{00000000-0002-0000-0C00-000005000000}">
      <formula1>0</formula1>
      <formula2>999</formula2>
    </dataValidation>
    <dataValidation type="whole" operator="lessThanOrEqual" allowBlank="1" showInputMessage="1" showErrorMessage="1" sqref="BL6" xr:uid="{00000000-0002-0000-0C00-000006000000}">
      <formula1>400</formula1>
    </dataValidation>
    <dataValidation type="whole" operator="lessThanOrEqual" allowBlank="1" showInputMessage="1" showErrorMessage="1" sqref="BL5" xr:uid="{00000000-0002-0000-0C00-000007000000}">
      <formula1>99</formula1>
    </dataValidation>
    <dataValidation type="whole" allowBlank="1" showInputMessage="1" showErrorMessage="1" sqref="O3:V3" xr:uid="{00000000-0002-0000-0C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61"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96962"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6963"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96964"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96965"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96966"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96967"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6968"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96969"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96970"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96971"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96972"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96973"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96974"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96975"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96976"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96977"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96978"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96979"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96980"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96981"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96982"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96983"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96984"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96985"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96986"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78"/>
  <dimension ref="A1:BN10"/>
  <sheetViews>
    <sheetView workbookViewId="0">
      <pane xSplit="5" ySplit="8" topLeftCell="F9" activePane="bottomRight" state="frozen"/>
      <selection activeCell="C5" sqref="C5:E5"/>
      <selection pane="topRight" activeCell="C5" sqref="C5:E5"/>
      <selection pane="bottomLeft" activeCell="C5" sqref="C5:E5"/>
      <selection pane="bottomRight" activeCell="B9" sqref="B9"/>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29</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106</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v>2</v>
      </c>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180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row r="9" spans="1:66" x14ac:dyDescent="0.2">
      <c r="B9" s="1" t="s">
        <v>132</v>
      </c>
      <c r="C9" s="1" t="s">
        <v>207</v>
      </c>
      <c r="D9" s="1" t="s">
        <v>133</v>
      </c>
      <c r="E9" s="1" t="s">
        <v>208</v>
      </c>
      <c r="F9" s="1" t="s">
        <v>134</v>
      </c>
      <c r="H9" s="59">
        <v>184</v>
      </c>
      <c r="I9" s="59">
        <v>0</v>
      </c>
      <c r="J9" s="60">
        <f>H9+I9</f>
        <v>184</v>
      </c>
      <c r="K9" s="59">
        <v>6</v>
      </c>
      <c r="L9" s="59">
        <v>6.5</v>
      </c>
      <c r="M9" s="59">
        <v>1</v>
      </c>
      <c r="N9" s="61">
        <v>1</v>
      </c>
      <c r="R9" s="63">
        <f>P9+Q9</f>
        <v>0</v>
      </c>
      <c r="Z9" s="66">
        <f>X9+Y9</f>
        <v>0</v>
      </c>
      <c r="BC9">
        <f>N9+V9+AD9+AL9+AT9+BB9</f>
        <v>1</v>
      </c>
      <c r="BD9">
        <f>J9+R9+Z9+AH9+AP9+AX9</f>
        <v>184</v>
      </c>
      <c r="BI9" s="31">
        <f>BC9-BE9-BF9</f>
        <v>1</v>
      </c>
      <c r="BJ9">
        <f>BD9-BG9-BH9</f>
        <v>184</v>
      </c>
    </row>
    <row r="10" spans="1:66" x14ac:dyDescent="0.2">
      <c r="B10" s="1" t="s">
        <v>135</v>
      </c>
      <c r="C10" s="1" t="s">
        <v>209</v>
      </c>
      <c r="D10" s="1" t="s">
        <v>136</v>
      </c>
      <c r="E10" s="1" t="s">
        <v>208</v>
      </c>
      <c r="F10" s="1" t="s">
        <v>128</v>
      </c>
      <c r="H10" s="59">
        <v>181.5</v>
      </c>
      <c r="I10" s="59">
        <v>0</v>
      </c>
      <c r="J10" s="60">
        <f>H10+I10</f>
        <v>181.5</v>
      </c>
      <c r="K10" s="59">
        <v>6</v>
      </c>
      <c r="L10" s="59">
        <v>6</v>
      </c>
      <c r="M10" s="59">
        <v>2</v>
      </c>
      <c r="N10" s="61">
        <v>2</v>
      </c>
      <c r="R10" s="63">
        <f>P10+Q10</f>
        <v>0</v>
      </c>
      <c r="Z10" s="66">
        <f>X10+Y10</f>
        <v>0</v>
      </c>
      <c r="BC10">
        <f>N10+V10+AD10+AL10+AT10+BB10</f>
        <v>2</v>
      </c>
      <c r="BD10">
        <f>J10+R10+Z10+AH10+AP10+AX10</f>
        <v>181.5</v>
      </c>
      <c r="BI10" s="31">
        <f>BC10-BE10-BF10</f>
        <v>2</v>
      </c>
      <c r="BJ10">
        <f>BD10-BG10-BH10</f>
        <v>181.5</v>
      </c>
    </row>
  </sheetData>
  <sheetProtection sheet="1" objects="1" scenarios="1"/>
  <sortState xmlns:xlrd2="http://schemas.microsoft.com/office/spreadsheetml/2017/richdata2" ref="A9:BN10">
    <sortCondition ref="G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26 AV9:AW65526 P9:Q65526 X9:Y65526 AF9:AG65526 AN9:AO65526">
    <cfRule type="cellIs" dxfId="8" priority="1" stopIfTrue="1" operator="greaterThanOrEqual">
      <formula>$BL$6</formula>
    </cfRule>
  </conditionalFormatting>
  <dataValidations count="9">
    <dataValidation type="list" allowBlank="1" showInputMessage="1" showErrorMessage="1" sqref="BM1:BM2 BM9:BM65526" xr:uid="{00000000-0002-0000-0D00-000000000000}">
      <formula1>"ja,nee"</formula1>
    </dataValidation>
    <dataValidation operator="lessThanOrEqual" allowBlank="1" showInputMessage="1" showErrorMessage="1" sqref="R8:R10 AH8 AP8 AX8 Z8:Z10 J1:J2 R1:R2 AX1:AX2 AP1:AP2 AH1:AH2 Z1:Z2 BC1:BK8 BL1:BL4 BL7:BL8 J8:J10 BC9:BD10 BI9:BJ10" xr:uid="{00000000-0002-0000-0D00-000001000000}"/>
    <dataValidation type="decimal" allowBlank="1" showInputMessage="1" showErrorMessage="1" sqref="H1:I2 P1:Q2 AV1:AW2 AN1:AO2 AF1:AG2 X1:Y2 H8:I65526 X8:Y65526 P8:Q65526 AF8:AG65526 AN8:AO65526 AV8:AW65526" xr:uid="{00000000-0002-0000-0D00-000002000000}">
      <formula1>0</formula1>
      <formula2>400</formula2>
    </dataValidation>
    <dataValidation type="decimal" allowBlank="1" showInputMessage="1" showErrorMessage="1" sqref="K1:L2 S1:T2 AY1:AZ2 AQ1:AR2 AI1:AJ2 AA1:AB2 K8:L65526 AA8:AB65526 S8:T65526 AI8:AJ65526 AQ8:AR65526 AY8:AZ65526" xr:uid="{00000000-0002-0000-0D00-000003000000}">
      <formula1>0</formula1>
      <formula2>99</formula2>
    </dataValidation>
    <dataValidation type="whole" allowBlank="1" showInputMessage="1" showErrorMessage="1" sqref="M1:N2 U1:V2 BA1:BB2 AS1:AT2 AK1:AL2 AC1:AD2 M8:N65526 AC8:AD65526 U8:V65526 AK8:AL65526 AS8:AT65526 BA8:BB65526" xr:uid="{00000000-0002-0000-0D00-000004000000}">
      <formula1>0</formula1>
      <formula2>999</formula2>
    </dataValidation>
    <dataValidation type="whole" operator="lessThanOrEqual" allowBlank="1" showInputMessage="1" showErrorMessage="1" sqref="BL6" xr:uid="{00000000-0002-0000-0D00-000005000000}">
      <formula1>400</formula1>
    </dataValidation>
    <dataValidation type="whole" operator="lessThanOrEqual" allowBlank="1" showInputMessage="1" showErrorMessage="1" sqref="BL5" xr:uid="{00000000-0002-0000-0D00-000006000000}">
      <formula1>99</formula1>
    </dataValidation>
    <dataValidation type="whole" allowBlank="1" showInputMessage="1" showErrorMessage="1" sqref="O3:V3" xr:uid="{00000000-0002-0000-0D00-000007000000}">
      <formula1>0</formula1>
      <formula2>99</formula2>
    </dataValidation>
    <dataValidation type="decimal" operator="lessThanOrEqual" allowBlank="1" showInputMessage="1" showErrorMessage="1" sqref="AH9:AH65526 AP9:AP65526 AX9:AX65526 J11:J65526 Z11:Z65526 R11:R65526 BC11:BD65526 BE9:BH65526 BK9:BL65526 BI11:BJ65526" xr:uid="{00000000-0002-0000-0D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7985"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97986"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7987"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97988"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97989"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97990"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97991"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7992"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97993"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97994"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97995"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97996"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97997"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97998"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97999"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98000"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98001"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98002"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98003"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98004"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98005"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98006"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98007"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98008"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98009"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98010"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29"/>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4.85546875" style="1" hidden="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v>192</v>
      </c>
      <c r="H2" s="58">
        <v>192</v>
      </c>
      <c r="I2" s="60">
        <v>190</v>
      </c>
      <c r="J2" s="60">
        <f>H2+I2</f>
        <v>382</v>
      </c>
      <c r="K2" s="60"/>
      <c r="L2" s="60"/>
      <c r="M2" s="60"/>
      <c r="N2" s="70">
        <v>1</v>
      </c>
      <c r="O2" s="63">
        <v>193</v>
      </c>
      <c r="P2" s="63">
        <v>193</v>
      </c>
      <c r="Q2" s="63">
        <v>193</v>
      </c>
      <c r="R2" s="63">
        <f>P2+Q2</f>
        <v>386</v>
      </c>
      <c r="S2" s="63"/>
      <c r="T2" s="63"/>
      <c r="U2" s="63"/>
      <c r="V2" s="71">
        <v>2</v>
      </c>
      <c r="W2" s="66">
        <v>198</v>
      </c>
      <c r="X2" s="66">
        <v>198</v>
      </c>
      <c r="Y2" s="66">
        <v>198</v>
      </c>
      <c r="Z2" s="66">
        <f>X2+Y2</f>
        <v>396</v>
      </c>
      <c r="AA2" s="66"/>
      <c r="AB2" s="66"/>
      <c r="AC2" s="66"/>
      <c r="AD2" s="72">
        <v>3</v>
      </c>
      <c r="AE2" s="63">
        <v>177</v>
      </c>
      <c r="AF2" s="63">
        <v>177</v>
      </c>
      <c r="AG2" s="63">
        <v>177</v>
      </c>
      <c r="AH2" s="63">
        <f>AF2+AG2</f>
        <v>354</v>
      </c>
      <c r="AI2" s="63"/>
      <c r="AJ2" s="63"/>
      <c r="AK2" s="63"/>
      <c r="AL2" s="71">
        <v>4</v>
      </c>
      <c r="AM2" s="66">
        <v>178</v>
      </c>
      <c r="AN2" s="66">
        <v>178</v>
      </c>
      <c r="AO2" s="66">
        <v>178</v>
      </c>
      <c r="AP2" s="66">
        <f>AN2+AO2</f>
        <v>356</v>
      </c>
      <c r="AQ2" s="66"/>
      <c r="AR2" s="66"/>
      <c r="AS2" s="66"/>
      <c r="AT2" s="72">
        <v>5</v>
      </c>
      <c r="AU2" s="63">
        <v>179</v>
      </c>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M2"/>
      <c r="BN2"/>
    </row>
    <row r="3" spans="1:66" x14ac:dyDescent="0.2">
      <c r="A3" s="91" t="s">
        <v>9</v>
      </c>
      <c r="B3" s="93"/>
      <c r="C3" s="88" t="str">
        <f>Instellingen!B3</f>
        <v>Kring Berkel Ijssel</v>
      </c>
      <c r="D3" s="89"/>
      <c r="E3" s="90"/>
      <c r="F3" s="91"/>
      <c r="G3" s="92"/>
      <c r="H3" s="92"/>
      <c r="I3" s="92"/>
      <c r="J3" s="92"/>
      <c r="K3" s="92"/>
      <c r="L3" s="92"/>
      <c r="M3" s="92"/>
      <c r="N3" s="93"/>
      <c r="O3" s="88"/>
      <c r="P3" s="89"/>
      <c r="Q3" s="89"/>
      <c r="R3" s="89"/>
      <c r="S3" s="89"/>
      <c r="T3" s="89"/>
      <c r="U3" s="89"/>
      <c r="V3" s="90"/>
      <c r="W3" s="131"/>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3"/>
      <c r="BC3" s="91" t="s">
        <v>41</v>
      </c>
      <c r="BD3" s="92"/>
      <c r="BE3" s="92"/>
      <c r="BF3" s="92"/>
      <c r="BG3" s="92"/>
      <c r="BH3" s="92"/>
      <c r="BI3" s="92"/>
      <c r="BJ3" s="92"/>
      <c r="BK3" s="93"/>
      <c r="BL3" s="19">
        <f>Instellingen!B6</f>
        <v>3</v>
      </c>
      <c r="BM3" s="74"/>
      <c r="BN3" s="116"/>
    </row>
    <row r="4" spans="1:66" x14ac:dyDescent="0.2">
      <c r="A4" s="91" t="s">
        <v>10</v>
      </c>
      <c r="B4" s="93"/>
      <c r="C4" s="88" t="s">
        <v>50</v>
      </c>
      <c r="D4" s="89"/>
      <c r="E4" s="90"/>
      <c r="F4" s="91" t="s">
        <v>72</v>
      </c>
      <c r="G4" s="92"/>
      <c r="H4" s="92"/>
      <c r="I4" s="92"/>
      <c r="J4" s="92"/>
      <c r="K4" s="92"/>
      <c r="L4" s="92"/>
      <c r="M4" s="92"/>
      <c r="N4" s="93"/>
      <c r="O4" s="88">
        <f>Instellingen!B7</f>
        <v>1</v>
      </c>
      <c r="P4" s="89"/>
      <c r="Q4" s="89"/>
      <c r="R4" s="89"/>
      <c r="S4" s="89"/>
      <c r="T4" s="89"/>
      <c r="U4" s="89"/>
      <c r="V4" s="90"/>
      <c r="W4" s="134"/>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6"/>
      <c r="BC4" s="91"/>
      <c r="BD4" s="92"/>
      <c r="BE4" s="92"/>
      <c r="BF4" s="92"/>
      <c r="BG4" s="92"/>
      <c r="BH4" s="92"/>
      <c r="BI4" s="92"/>
      <c r="BJ4" s="92"/>
      <c r="BK4" s="93"/>
      <c r="BL4" s="19"/>
      <c r="BM4" s="75"/>
      <c r="BN4" s="119"/>
    </row>
    <row r="5" spans="1:66" x14ac:dyDescent="0.2">
      <c r="A5" s="91" t="s">
        <v>11</v>
      </c>
      <c r="B5" s="93"/>
      <c r="C5" s="88"/>
      <c r="D5" s="89"/>
      <c r="E5" s="90"/>
      <c r="F5" s="91" t="s">
        <v>12</v>
      </c>
      <c r="G5" s="92"/>
      <c r="H5" s="92"/>
      <c r="I5" s="92"/>
      <c r="J5" s="92"/>
      <c r="K5" s="92"/>
      <c r="L5" s="92"/>
      <c r="M5" s="92"/>
      <c r="N5" s="93"/>
      <c r="O5" s="88">
        <f>Instellingen!B5</f>
        <v>99</v>
      </c>
      <c r="P5" s="89"/>
      <c r="Q5" s="89"/>
      <c r="R5" s="89"/>
      <c r="S5" s="89"/>
      <c r="T5" s="89"/>
      <c r="U5" s="89"/>
      <c r="V5" s="90"/>
      <c r="W5" s="137"/>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9"/>
      <c r="BC5" s="91"/>
      <c r="BD5" s="92"/>
      <c r="BE5" s="92"/>
      <c r="BF5" s="92"/>
      <c r="BG5" s="92"/>
      <c r="BH5" s="92"/>
      <c r="BI5" s="92"/>
      <c r="BJ5" s="92"/>
      <c r="BK5" s="93"/>
      <c r="BL5" s="19"/>
      <c r="BM5" s="75"/>
      <c r="BN5" s="119"/>
    </row>
    <row r="6" spans="1:66" ht="12.75" customHeight="1" x14ac:dyDescent="0.2">
      <c r="A6" s="126"/>
      <c r="B6" s="127"/>
      <c r="C6" s="127"/>
      <c r="D6" s="127"/>
      <c r="E6" s="128"/>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c r="BJ6" s="56"/>
      <c r="BK6" s="36"/>
      <c r="BL6" s="73"/>
      <c r="BM6" s="75"/>
      <c r="BN6" s="119"/>
    </row>
    <row r="7" spans="1:66" ht="12.75" customHeight="1" x14ac:dyDescent="0.2">
      <c r="A7" s="129"/>
      <c r="B7" s="129"/>
      <c r="C7" s="129"/>
      <c r="D7" s="129"/>
      <c r="E7" s="130"/>
      <c r="F7" s="57" t="s">
        <v>15</v>
      </c>
      <c r="G7" s="107" t="str">
        <f>Instellingen!C36</f>
        <v>18-19 november 2023</v>
      </c>
      <c r="H7" s="99"/>
      <c r="I7" s="99"/>
      <c r="J7" s="99"/>
      <c r="K7" s="99"/>
      <c r="L7" s="99"/>
      <c r="M7" s="99"/>
      <c r="N7" s="100"/>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76"/>
      <c r="BN7" s="122"/>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27"/>
      <c r="BN8" s="2" t="s">
        <v>6</v>
      </c>
    </row>
  </sheetData>
  <sheetProtection sheet="1" objects="1" scenarios="1"/>
  <mergeCells count="32">
    <mergeCell ref="A1:BN1"/>
    <mergeCell ref="C3:E3"/>
    <mergeCell ref="C4:E4"/>
    <mergeCell ref="C5:E5"/>
    <mergeCell ref="BN3:BN7"/>
    <mergeCell ref="A3:B3"/>
    <mergeCell ref="F3:N3"/>
    <mergeCell ref="O6:V6"/>
    <mergeCell ref="BC4:BK4"/>
    <mergeCell ref="BC3:BK3"/>
    <mergeCell ref="F4:N4"/>
    <mergeCell ref="AU6:BB6"/>
    <mergeCell ref="G6:N6"/>
    <mergeCell ref="O5:V5"/>
    <mergeCell ref="F5:N5"/>
    <mergeCell ref="AM6:AT6"/>
    <mergeCell ref="O3:V3"/>
    <mergeCell ref="BC6:BH6"/>
    <mergeCell ref="W6:AD6"/>
    <mergeCell ref="W7:AD7"/>
    <mergeCell ref="A4:B4"/>
    <mergeCell ref="A5:B5"/>
    <mergeCell ref="G7:N7"/>
    <mergeCell ref="A6:E7"/>
    <mergeCell ref="O7:V7"/>
    <mergeCell ref="O4:V4"/>
    <mergeCell ref="BC5:BK5"/>
    <mergeCell ref="W3:BB5"/>
    <mergeCell ref="AU7:BB7"/>
    <mergeCell ref="AE6:AL6"/>
    <mergeCell ref="AE7:AL7"/>
    <mergeCell ref="AM7:AT7"/>
  </mergeCells>
  <phoneticPr fontId="0" type="noConversion"/>
  <dataValidations count="14">
    <dataValidation type="whole" operator="lessThan" allowBlank="1" showInputMessage="1" showErrorMessage="1" error="De waarde is maximaal 500" sqref="H9:L65536 R9:T65536 AP9:AR65536 AX9:AZ65536 AA9:AB65536 AH9:AJ65536" xr:uid="{00000000-0002-0000-0E00-000000000000}">
      <formula1>500</formula1>
    </dataValidation>
    <dataValidation type="whole" operator="lessThan" allowBlank="1" showInputMessage="1" showErrorMessage="1" error="De waarde is maximaal 200" sqref="BB2 AL2 AT2 AL8:AL65536 AT8:AT65536 BB8:BB65536 V8:V65536 N8:N65536 AD8:AD65536" xr:uid="{00000000-0002-0000-0E00-000001000000}">
      <formula1>200</formula1>
    </dataValidation>
    <dataValidation operator="lessThan" allowBlank="1" showInputMessage="1" showErrorMessage="1" error="De waarde is maximaal 500" sqref="R8:T8 AA8:AB8 AI8:AJ8 AQ8:AR8 AY8:AZ8 H8:L8" xr:uid="{00000000-0002-0000-0E00-000002000000}"/>
    <dataValidation type="whole" allowBlank="1" showInputMessage="1" showErrorMessage="1" sqref="BL3:BM3 O4" xr:uid="{00000000-0002-0000-0E00-000003000000}">
      <formula1>1</formula1>
      <formula2>4</formula2>
    </dataValidation>
    <dataValidation type="whole" allowBlank="1" showInputMessage="1" showErrorMessage="1" sqref="BL4:BM4" xr:uid="{00000000-0002-0000-0E00-000004000000}">
      <formula1>1</formula1>
      <formula2>2</formula2>
    </dataValidation>
    <dataValidation type="whole" operator="lessThan" allowBlank="1" showInputMessage="1" showErrorMessage="1" sqref="BL5:BM5" xr:uid="{00000000-0002-0000-0E00-000005000000}">
      <formula1>9</formula1>
    </dataValidation>
    <dataValidation type="whole" operator="lessThan" allowBlank="1" showInputMessage="1" showErrorMessage="1" sqref="BL6:BM6" xr:uid="{00000000-0002-0000-0E00-000006000000}">
      <formula1>340</formula1>
    </dataValidation>
    <dataValidation type="whole" operator="lessThanOrEqual" allowBlank="1" showInputMessage="1" showErrorMessage="1" sqref="X9:Z65536 X2:Z2 P2:Q2 P8:Q8 X8:Z8 P9:Q65536" xr:uid="{00000000-0002-0000-0E00-000007000000}">
      <formula1>340</formula1>
    </dataValidation>
    <dataValidation type="whole" operator="lessThan" allowBlank="1" showInputMessage="1" showErrorMessage="1" sqref="U2 U8:U65536" xr:uid="{00000000-0002-0000-0E00-000008000000}">
      <formula1>999</formula1>
    </dataValidation>
    <dataValidation type="whole" operator="lessThanOrEqual" allowBlank="1" showInputMessage="1" showErrorMessage="1" error="De waarde is maximaal 200" sqref="AN2:AO2 AV2:AW2 AF2:AG2 AN8:AO65536 AF8:AG65536 AV8:AW65536" xr:uid="{00000000-0002-0000-0E00-000009000000}">
      <formula1>340</formula1>
    </dataValidation>
    <dataValidation type="whole" operator="lessThanOrEqual" allowBlank="1" showInputMessage="1" showErrorMessage="1" sqref="O5" xr:uid="{00000000-0002-0000-0E00-00000A000000}">
      <formula1>999</formula1>
    </dataValidation>
    <dataValidation type="whole" operator="lessThan" allowBlank="1" showInputMessage="1" showErrorMessage="1" sqref="O3" xr:uid="{00000000-0002-0000-0E00-00000B000000}">
      <formula1>99</formula1>
    </dataValidation>
    <dataValidation operator="lessThanOrEqual" allowBlank="1" showInputMessage="1" showErrorMessage="1" sqref="W1:W3 W8:W65536" xr:uid="{00000000-0002-0000-0E00-00000C000000}"/>
    <dataValidation operator="lessThanOrEqual" allowBlank="1" showInputMessage="1" showErrorMessage="1" error="De waarde is maximaal 200" sqref="AM1:AM2 AU1:AU2 AE1:AE2 AM8:AM65536 AE8:AE65536 AU8:AU65536" xr:uid="{00000000-0002-0000-0E00-00000D000000}"/>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159746"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159747"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159748"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159749"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159750" r:id="rId9" name="Button 6">
              <controlPr defaultSize="0" print="0" autoFill="0" autoPict="0" macro="[0]!verbergen">
                <anchor moveWithCells="1" sizeWithCells="1">
                  <from>
                    <xdr:col>65</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159751"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159752"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159753"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159755" r:id="rId13"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159756" r:id="rId14" name="Button 12">
              <controlPr defaultSize="0" print="0" autoFill="0" autoPict="0" macro="[0]!Sort_Totaal_Punten">
                <anchor moveWithCells="1" sizeWithCells="1">
                  <from>
                    <xdr:col>61</xdr:col>
                    <xdr:colOff>9525</xdr:colOff>
                    <xdr:row>7</xdr:row>
                    <xdr:rowOff>28575</xdr:rowOff>
                  </from>
                  <to>
                    <xdr:col>61</xdr:col>
                    <xdr:colOff>381000</xdr:colOff>
                    <xdr:row>8</xdr:row>
                    <xdr:rowOff>0</xdr:rowOff>
                  </to>
                </anchor>
              </controlPr>
            </control>
          </mc:Choice>
        </mc:AlternateContent>
        <mc:AlternateContent xmlns:mc="http://schemas.openxmlformats.org/markup-compatibility/2006">
          <mc:Choice Requires="x14">
            <control shapeId="159757" r:id="rId15"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159758" r:id="rId16"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159760" r:id="rId17"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159762" r:id="rId18"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159768" r:id="rId19" name="Button 24">
              <controlPr defaultSize="0" print="0" autoFill="0" autoPict="0" macro="[0]!Kopieren">
                <anchor moveWithCells="1" sizeWithCells="1">
                  <from>
                    <xdr:col>2</xdr:col>
                    <xdr:colOff>657225</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159769" r:id="rId20" name="Button 25">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159770" r:id="rId21" name="Button 26">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159771" r:id="rId22" name="Button 27">
              <controlPr defaultSize="0" print="0" autoFill="0" autoPict="0" macro="[0]!Verberg_Ex_Aequo_3">
                <anchor moveWithCells="1" sizeWithCells="1">
                  <from>
                    <xdr:col>26</xdr:col>
                    <xdr:colOff>19050</xdr:colOff>
                    <xdr:row>7</xdr:row>
                    <xdr:rowOff>9525</xdr:rowOff>
                  </from>
                  <to>
                    <xdr:col>27</xdr:col>
                    <xdr:colOff>190500</xdr:colOff>
                    <xdr:row>8</xdr:row>
                    <xdr:rowOff>0</xdr:rowOff>
                  </to>
                </anchor>
              </controlPr>
            </control>
          </mc:Choice>
        </mc:AlternateContent>
        <mc:AlternateContent xmlns:mc="http://schemas.openxmlformats.org/markup-compatibility/2006">
          <mc:Choice Requires="x14">
            <control shapeId="159772" r:id="rId23" name="Button 28">
              <controlPr defaultSize="0" print="0" autoFill="0" autoPict="0" macro="[0]!Verberg_Ex_Aequo_4">
                <anchor moveWithCells="1" sizeWithCells="1">
                  <from>
                    <xdr:col>30</xdr:col>
                    <xdr:colOff>0</xdr:colOff>
                    <xdr:row>7</xdr:row>
                    <xdr:rowOff>9525</xdr:rowOff>
                  </from>
                  <to>
                    <xdr:col>35</xdr:col>
                    <xdr:colOff>190500</xdr:colOff>
                    <xdr:row>8</xdr:row>
                    <xdr:rowOff>0</xdr:rowOff>
                  </to>
                </anchor>
              </controlPr>
            </control>
          </mc:Choice>
        </mc:AlternateContent>
        <mc:AlternateContent xmlns:mc="http://schemas.openxmlformats.org/markup-compatibility/2006">
          <mc:Choice Requires="x14">
            <control shapeId="159773" r:id="rId24" name="Button 29">
              <controlPr defaultSize="0" print="0" autoFill="0" autoPict="0" macro="[0]!Verberg_Ex_Aequo_5">
                <anchor moveWithCells="1" sizeWithCells="1">
                  <from>
                    <xdr:col>38</xdr:col>
                    <xdr:colOff>0</xdr:colOff>
                    <xdr:row>7</xdr:row>
                    <xdr:rowOff>9525</xdr:rowOff>
                  </from>
                  <to>
                    <xdr:col>43</xdr:col>
                    <xdr:colOff>190500</xdr:colOff>
                    <xdr:row>8</xdr:row>
                    <xdr:rowOff>0</xdr:rowOff>
                  </to>
                </anchor>
              </controlPr>
            </control>
          </mc:Choice>
        </mc:AlternateContent>
        <mc:AlternateContent xmlns:mc="http://schemas.openxmlformats.org/markup-compatibility/2006">
          <mc:Choice Requires="x14">
            <control shapeId="159774" r:id="rId25" name="Button 30">
              <controlPr defaultSize="0" print="0" autoFill="0" autoPict="0" macro="[0]!Verberg_Ex_Aequo_6">
                <anchor moveWithCells="1" sizeWithCells="1">
                  <from>
                    <xdr:col>46</xdr:col>
                    <xdr:colOff>0</xdr:colOff>
                    <xdr:row>7</xdr:row>
                    <xdr:rowOff>9525</xdr:rowOff>
                  </from>
                  <to>
                    <xdr:col>51</xdr:col>
                    <xdr:colOff>190500</xdr:colOff>
                    <xdr:row>8</xdr:row>
                    <xdr:rowOff>0</xdr:rowOff>
                  </to>
                </anchor>
              </controlPr>
            </control>
          </mc:Choice>
        </mc:AlternateContent>
        <mc:AlternateContent xmlns:mc="http://schemas.openxmlformats.org/markup-compatibility/2006">
          <mc:Choice Requires="x14">
            <control shapeId="159775" r:id="rId26" name="Button 31">
              <controlPr defaultSize="0" print="0" autoFill="0" autoPict="0" macro="[0]!Sort_Pl_Punten_4">
                <anchor moveWithCells="1" sizeWithCells="1">
                  <from>
                    <xdr:col>30</xdr:col>
                    <xdr:colOff>0</xdr:colOff>
                    <xdr:row>7</xdr:row>
                    <xdr:rowOff>28575</xdr:rowOff>
                  </from>
                  <to>
                    <xdr:col>38</xdr:col>
                    <xdr:colOff>0</xdr:colOff>
                    <xdr:row>8</xdr:row>
                    <xdr:rowOff>0</xdr:rowOff>
                  </to>
                </anchor>
              </controlPr>
            </control>
          </mc:Choice>
        </mc:AlternateContent>
        <mc:AlternateContent xmlns:mc="http://schemas.openxmlformats.org/markup-compatibility/2006">
          <mc:Choice Requires="x14">
            <control shapeId="159776" r:id="rId27" name="Button 32">
              <controlPr defaultSize="0" print="0" autoFill="0" autoPict="0" macro="[0]!Sort_Pl_Punten_5">
                <anchor moveWithCells="1" sizeWithCells="1">
                  <from>
                    <xdr:col>38</xdr:col>
                    <xdr:colOff>0</xdr:colOff>
                    <xdr:row>7</xdr:row>
                    <xdr:rowOff>28575</xdr:rowOff>
                  </from>
                  <to>
                    <xdr:col>46</xdr:col>
                    <xdr:colOff>0</xdr:colOff>
                    <xdr:row>8</xdr:row>
                    <xdr:rowOff>0</xdr:rowOff>
                  </to>
                </anchor>
              </controlPr>
            </control>
          </mc:Choice>
        </mc:AlternateContent>
        <mc:AlternateContent xmlns:mc="http://schemas.openxmlformats.org/markup-compatibility/2006">
          <mc:Choice Requires="x14">
            <control shapeId="159777" r:id="rId28" name="Button 33">
              <controlPr defaultSize="0" print="0" autoFill="0" autoPict="0" macro="[0]!Sort_Pl_Punten_6">
                <anchor moveWithCells="1" sizeWithCells="1">
                  <from>
                    <xdr:col>46</xdr:col>
                    <xdr:colOff>0</xdr:colOff>
                    <xdr:row>7</xdr:row>
                    <xdr:rowOff>28575</xdr:rowOff>
                  </from>
                  <to>
                    <xdr:col>46</xdr:col>
                    <xdr:colOff>0</xdr:colOff>
                    <xdr:row>8</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79"/>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51</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104</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v>2</v>
      </c>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180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7"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0F00-000000000000}">
      <formula1>100</formula1>
    </dataValidation>
    <dataValidation type="list" allowBlank="1" showInputMessage="1" showErrorMessage="1" sqref="BM1:BM2 BM9:BM65536" xr:uid="{00000000-0002-0000-0F00-000001000000}">
      <formula1>"ja,nee"</formula1>
    </dataValidation>
    <dataValidation operator="lessThanOrEqual" allowBlank="1" showInputMessage="1" showErrorMessage="1" sqref="R8 AH8 AP8 AX8 Z8 J1:J2 R1:R2 AX1:AX2 AP1:AP2 AH1:AH2 Z1:Z2 BC1:BK8 BL1:BL4 BL7:BL8 J8" xr:uid="{00000000-0002-0000-0F00-000002000000}"/>
    <dataValidation type="decimal" allowBlank="1" showInputMessage="1" showErrorMessage="1" sqref="H1:I2 P1:Q2 AV1:AW2 AN1:AO2 AF1:AG2 X1:Y2 H8:I65536 X8:Y65536 P8:Q65536 AF8:AG65536 AN8:AO65536 AV8:AW65536" xr:uid="{00000000-0002-0000-0F00-000003000000}">
      <formula1>0</formula1>
      <formula2>400</formula2>
    </dataValidation>
    <dataValidation type="decimal" allowBlank="1" showInputMessage="1" showErrorMessage="1" sqref="K1:L2 S1:T2 AY1:AZ2 AQ1:AR2 AI1:AJ2 AA1:AB2 K8:L65536 AA8:AB65536 S8:T65536 AI8:AJ65536 AQ8:AR65536 AY8:AZ65536" xr:uid="{00000000-0002-0000-0F00-000004000000}">
      <formula1>0</formula1>
      <formula2>99</formula2>
    </dataValidation>
    <dataValidation type="whole" allowBlank="1" showInputMessage="1" showErrorMessage="1" sqref="M1:N2 U1:V2 BA1:BB2 AS1:AT2 AK1:AL2 AC1:AD2 M8:N65536 AC8:AD65536 U8:V65536 AK8:AL65536 AS8:AT65536 BA8:BB65536" xr:uid="{00000000-0002-0000-0F00-000005000000}">
      <formula1>0</formula1>
      <formula2>999</formula2>
    </dataValidation>
    <dataValidation type="whole" operator="lessThanOrEqual" allowBlank="1" showInputMessage="1" showErrorMessage="1" sqref="BL6" xr:uid="{00000000-0002-0000-0F00-000006000000}">
      <formula1>400</formula1>
    </dataValidation>
    <dataValidation type="whole" operator="lessThanOrEqual" allowBlank="1" showInputMessage="1" showErrorMessage="1" sqref="BL5" xr:uid="{00000000-0002-0000-0F00-000007000000}">
      <formula1>99</formula1>
    </dataValidation>
    <dataValidation type="whole" allowBlank="1" showInputMessage="1" showErrorMessage="1" sqref="O3:V3" xr:uid="{00000000-0002-0000-0F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9009"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99010"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9011"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99012"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99013"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99014"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99015"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9016"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99017"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99018"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99019"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99020"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99021"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99022"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99023"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99024"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99025"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99026"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99027"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99028"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99029"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99030"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99031"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99032"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99033"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99034"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80"/>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51</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105</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v>2</v>
      </c>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180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6" priority="1" stopIfTrue="1" operator="greaterThanOrEqual">
      <formula>$BL$6</formula>
    </cfRule>
  </conditionalFormatting>
  <dataValidations count="9">
    <dataValidation type="whole" allowBlank="1" showInputMessage="1" showErrorMessage="1" sqref="O3:V3" xr:uid="{00000000-0002-0000-1000-000000000000}">
      <formula1>0</formula1>
      <formula2>99</formula2>
    </dataValidation>
    <dataValidation type="whole" operator="lessThanOrEqual" allowBlank="1" showInputMessage="1" showErrorMessage="1" sqref="BL5" xr:uid="{00000000-0002-0000-1000-000001000000}">
      <formula1>99</formula1>
    </dataValidation>
    <dataValidation type="whole" operator="lessThanOrEqual" allowBlank="1" showInputMessage="1" showErrorMessage="1" sqref="BL6" xr:uid="{00000000-0002-0000-1000-000002000000}">
      <formula1>400</formula1>
    </dataValidation>
    <dataValidation type="whole" allowBlank="1" showInputMessage="1" showErrorMessage="1" sqref="M1:N2 U1:V2 BA1:BB2 AS1:AT2 AK1:AL2 AC1:AD2 M8:N65536 AC8:AD65536 U8:V65536 AK8:AL65536 AS8:AT65536 BA8:BB65536" xr:uid="{00000000-0002-0000-1000-000003000000}">
      <formula1>0</formula1>
      <formula2>999</formula2>
    </dataValidation>
    <dataValidation type="decimal" allowBlank="1" showInputMessage="1" showErrorMessage="1" sqref="K1:L2 S1:T2 AY1:AZ2 AQ1:AR2 AI1:AJ2 AA1:AB2 K8:L65536 AA8:AB65536 S8:T65536 AI8:AJ65536 AQ8:AR65536 AY8:AZ65536" xr:uid="{00000000-0002-0000-1000-000004000000}">
      <formula1>0</formula1>
      <formula2>99</formula2>
    </dataValidation>
    <dataValidation type="decimal" allowBlank="1" showInputMessage="1" showErrorMessage="1" sqref="H1:I2 P1:Q2 AV1:AW2 AN1:AO2 AF1:AG2 X1:Y2 H8:I65536 X8:Y65536 P8:Q65536 AF8:AG65536 AN8:AO65536 AV8:AW65536" xr:uid="{00000000-0002-0000-1000-000005000000}">
      <formula1>0</formula1>
      <formula2>400</formula2>
    </dataValidation>
    <dataValidation operator="lessThanOrEqual" allowBlank="1" showInputMessage="1" showErrorMessage="1" sqref="R8 AH8 AP8 AX8 Z8 J1:J2 R1:R2 AX1:AX2 AP1:AP2 AH1:AH2 Z1:Z2 BC1:BK8 BL1:BL4 BL7:BL8 J8" xr:uid="{00000000-0002-0000-1000-000006000000}"/>
    <dataValidation type="list" allowBlank="1" showInputMessage="1" showErrorMessage="1" sqref="BM1:BM2 BM9:BM65536" xr:uid="{00000000-0002-0000-1000-000007000000}">
      <formula1>"ja,nee"</formula1>
    </dataValidation>
    <dataValidation type="decimal" operator="lessThanOrEqual" allowBlank="1" showInputMessage="1" showErrorMessage="1" sqref="AH9:AH65536 AP9:AP65536 AX9:AX65536 R9:R65536 J9:J65536 Z9:Z65536 BC9:BL65536" xr:uid="{00000000-0002-0000-10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0033"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00034"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0035"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00036"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00037"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00038"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00039"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0040"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00041"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00042"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300043"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00044"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300045"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00046"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00047"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300048"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00049"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300050"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00051"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00052"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300053"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300054"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300055"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300056"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00057"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300058"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81"/>
  <dimension ref="A1:BN12"/>
  <sheetViews>
    <sheetView workbookViewId="0">
      <pane xSplit="5" ySplit="8" topLeftCell="F9" activePane="bottomRight" state="frozen"/>
      <selection activeCell="C5" sqref="C5:E5"/>
      <selection pane="topRight" activeCell="C5" sqref="C5:E5"/>
      <selection pane="bottomLeft" activeCell="C5" sqref="C5:E5"/>
      <selection pane="bottomRight" activeCell="B9" sqref="B9"/>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30</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106</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v>2</v>
      </c>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180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row r="9" spans="1:66" x14ac:dyDescent="0.2">
      <c r="B9" s="1" t="s">
        <v>191</v>
      </c>
      <c r="C9" s="1" t="s">
        <v>239</v>
      </c>
      <c r="D9" s="1" t="s">
        <v>192</v>
      </c>
      <c r="E9" s="1" t="s">
        <v>240</v>
      </c>
      <c r="F9" s="1" t="s">
        <v>167</v>
      </c>
      <c r="H9" s="59">
        <v>179.5</v>
      </c>
      <c r="I9" s="59">
        <v>0</v>
      </c>
      <c r="J9" s="60">
        <f>H9+I9</f>
        <v>179.5</v>
      </c>
      <c r="K9" s="59">
        <v>5.5</v>
      </c>
      <c r="L9" s="59">
        <v>6.5</v>
      </c>
      <c r="M9" s="59">
        <v>1</v>
      </c>
      <c r="N9" s="61">
        <v>1</v>
      </c>
      <c r="R9" s="63">
        <f>P9+Q9</f>
        <v>0</v>
      </c>
      <c r="Z9" s="66">
        <f>X9+Y9</f>
        <v>0</v>
      </c>
      <c r="BC9">
        <f>N9+V9+AD9+AL9+AT9+BB9</f>
        <v>1</v>
      </c>
      <c r="BD9">
        <f>J9+R9+Z9+AH9+AP9+AX9</f>
        <v>179.5</v>
      </c>
      <c r="BI9" s="31">
        <f>BC9-BE9-BF9</f>
        <v>1</v>
      </c>
      <c r="BJ9">
        <f>BD9-BG9-BH9</f>
        <v>179.5</v>
      </c>
    </row>
    <row r="10" spans="1:66" x14ac:dyDescent="0.2">
      <c r="B10" s="1" t="s">
        <v>193</v>
      </c>
      <c r="C10" s="1" t="s">
        <v>241</v>
      </c>
      <c r="D10" s="1" t="s">
        <v>194</v>
      </c>
      <c r="E10" s="1" t="s">
        <v>240</v>
      </c>
      <c r="F10" s="1" t="s">
        <v>167</v>
      </c>
      <c r="H10" s="59">
        <v>178</v>
      </c>
      <c r="I10" s="59">
        <v>0</v>
      </c>
      <c r="J10" s="60">
        <f>H10+I10</f>
        <v>178</v>
      </c>
      <c r="K10" s="59">
        <v>5.5</v>
      </c>
      <c r="L10" s="59">
        <v>7</v>
      </c>
      <c r="M10" s="59">
        <v>2</v>
      </c>
      <c r="N10" s="61">
        <v>2</v>
      </c>
      <c r="R10" s="63">
        <f>P10+Q10</f>
        <v>0</v>
      </c>
      <c r="Z10" s="66">
        <f>X10+Y10</f>
        <v>0</v>
      </c>
      <c r="BC10">
        <f>N10+V10+AD10+AL10+AT10+BB10</f>
        <v>2</v>
      </c>
      <c r="BD10">
        <f>J10+R10+Z10+AH10+AP10+AX10</f>
        <v>178</v>
      </c>
      <c r="BI10" s="31">
        <f>BC10-BE10-BF10</f>
        <v>2</v>
      </c>
      <c r="BJ10">
        <f>BD10-BG10-BH10</f>
        <v>178</v>
      </c>
    </row>
    <row r="11" spans="1:66" x14ac:dyDescent="0.2">
      <c r="B11" s="1" t="s">
        <v>195</v>
      </c>
      <c r="C11" s="1" t="s">
        <v>242</v>
      </c>
      <c r="D11" s="1" t="s">
        <v>196</v>
      </c>
      <c r="E11" s="1" t="s">
        <v>243</v>
      </c>
      <c r="F11" s="1" t="s">
        <v>134</v>
      </c>
      <c r="H11" s="59">
        <v>175.5</v>
      </c>
      <c r="I11" s="59">
        <v>0</v>
      </c>
      <c r="J11" s="60">
        <f>H11+I11</f>
        <v>175.5</v>
      </c>
      <c r="K11" s="59">
        <v>5</v>
      </c>
      <c r="L11" s="59">
        <v>7</v>
      </c>
      <c r="M11" s="59">
        <v>3</v>
      </c>
      <c r="N11" s="61">
        <v>3</v>
      </c>
      <c r="R11" s="63">
        <f>P11+Q11</f>
        <v>0</v>
      </c>
      <c r="Z11" s="66">
        <f>X11+Y11</f>
        <v>0</v>
      </c>
      <c r="BC11">
        <f>N11+V11+AD11+AL11+AT11+BB11</f>
        <v>3</v>
      </c>
      <c r="BD11">
        <f>J11+R11+Z11+AH11+AP11+AX11</f>
        <v>175.5</v>
      </c>
      <c r="BI11" s="31">
        <f>BC11-BE11-BF11</f>
        <v>3</v>
      </c>
      <c r="BJ11">
        <f>BD11-BG11-BH11</f>
        <v>175.5</v>
      </c>
    </row>
    <row r="12" spans="1:66" x14ac:dyDescent="0.2">
      <c r="B12" s="1" t="s">
        <v>197</v>
      </c>
      <c r="C12" s="1" t="s">
        <v>244</v>
      </c>
      <c r="D12" s="1" t="s">
        <v>198</v>
      </c>
      <c r="E12" s="1" t="s">
        <v>240</v>
      </c>
      <c r="F12" s="1" t="s">
        <v>134</v>
      </c>
      <c r="H12" s="59">
        <v>173</v>
      </c>
      <c r="I12" s="59">
        <v>0</v>
      </c>
      <c r="J12" s="60">
        <f>H12+I12</f>
        <v>173</v>
      </c>
      <c r="K12" s="59">
        <v>5</v>
      </c>
      <c r="L12" s="59">
        <v>7</v>
      </c>
      <c r="M12" s="59">
        <v>4</v>
      </c>
      <c r="N12" s="61">
        <v>4</v>
      </c>
      <c r="R12" s="63">
        <f>P12+Q12</f>
        <v>0</v>
      </c>
      <c r="Z12" s="66">
        <f>X12+Y12</f>
        <v>0</v>
      </c>
      <c r="BC12">
        <f>N12+V12+AD12+AL12+AT12+BB12</f>
        <v>4</v>
      </c>
      <c r="BD12">
        <f>J12+R12+Z12+AH12+AP12+AX12</f>
        <v>173</v>
      </c>
      <c r="BI12" s="31">
        <f>BC12-BE12-BF12</f>
        <v>4</v>
      </c>
      <c r="BJ12">
        <f>BD12-BG12-BH12</f>
        <v>173</v>
      </c>
    </row>
  </sheetData>
  <sheetProtection sheet="1" objects="1" scenarios="1"/>
  <sortState xmlns:xlrd2="http://schemas.microsoft.com/office/spreadsheetml/2017/richdata2" ref="A9:BN12">
    <sortCondition ref="G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26 AV9:AW65526 P9:Q65526 X9:Y65526 AF9:AG65526 AN9:AO65526">
    <cfRule type="cellIs" dxfId="5" priority="1" stopIfTrue="1" operator="greaterThanOrEqual">
      <formula>$BL$6</formula>
    </cfRule>
  </conditionalFormatting>
  <dataValidations count="9">
    <dataValidation type="whole" allowBlank="1" showInputMessage="1" showErrorMessage="1" sqref="O3:V3" xr:uid="{00000000-0002-0000-1100-000000000000}">
      <formula1>0</formula1>
      <formula2>99</formula2>
    </dataValidation>
    <dataValidation type="whole" operator="lessThanOrEqual" allowBlank="1" showInputMessage="1" showErrorMessage="1" sqref="BL5" xr:uid="{00000000-0002-0000-1100-000001000000}">
      <formula1>99</formula1>
    </dataValidation>
    <dataValidation type="whole" operator="lessThanOrEqual" allowBlank="1" showInputMessage="1" showErrorMessage="1" sqref="BL6" xr:uid="{00000000-0002-0000-1100-000002000000}">
      <formula1>400</formula1>
    </dataValidation>
    <dataValidation type="whole" allowBlank="1" showInputMessage="1" showErrorMessage="1" sqref="M1:N2 U1:V2 BA1:BB2 AS1:AT2 AK1:AL2 AC1:AD2 M8:N65526 AC8:AD65526 U8:V65526 AK8:AL65526 AS8:AT65526 BA8:BB65526" xr:uid="{00000000-0002-0000-1100-000003000000}">
      <formula1>0</formula1>
      <formula2>999</formula2>
    </dataValidation>
    <dataValidation type="decimal" allowBlank="1" showInputMessage="1" showErrorMessage="1" sqref="K1:L2 S1:T2 AY1:AZ2 AQ1:AR2 AI1:AJ2 AA1:AB2 K8:L65526 AA8:AB65526 S8:T65526 AI8:AJ65526 AQ8:AR65526 AY8:AZ65526" xr:uid="{00000000-0002-0000-1100-000004000000}">
      <formula1>0</formula1>
      <formula2>99</formula2>
    </dataValidation>
    <dataValidation type="decimal" allowBlank="1" showInputMessage="1" showErrorMessage="1" sqref="H1:I2 P1:Q2 AV1:AW2 AN1:AO2 AF1:AG2 X1:Y2 H8:I65526 X8:Y65526 P8:Q65526 AF8:AG65526 AN8:AO65526 AV8:AW65526" xr:uid="{00000000-0002-0000-1100-000005000000}">
      <formula1>0</formula1>
      <formula2>400</formula2>
    </dataValidation>
    <dataValidation operator="lessThanOrEqual" allowBlank="1" showInputMessage="1" showErrorMessage="1" sqref="R8:R12 AH8 AP8 AX8 Z8:Z12 J1:J2 R1:R2 AX1:AX2 AP1:AP2 AH1:AH2 Z1:Z2 BC1:BK8 BL1:BL4 BL7:BL8 J8:J12 BC9:BD12 BI9:BJ12" xr:uid="{00000000-0002-0000-1100-000006000000}"/>
    <dataValidation type="list" allowBlank="1" showInputMessage="1" showErrorMessage="1" sqref="BM1:BM2 BM9:BM65526" xr:uid="{00000000-0002-0000-1100-000007000000}">
      <formula1>"ja,nee"</formula1>
    </dataValidation>
    <dataValidation type="decimal" operator="lessThanOrEqual" allowBlank="1" showInputMessage="1" showErrorMessage="1" sqref="AH9:AH65526 AP9:AP65526 AX9:AX65526 J13:J65526 Z13:Z65526 R13:R65526 BC13:BD65526 BE9:BH65526 BK9:BL65526 BI13:BJ65526" xr:uid="{00000000-0002-0000-11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1057"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01058"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1059"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01060"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01061"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01062"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01063"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1064"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01065"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01066"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301067"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01068"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301069"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01070"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01071"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301072"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01073"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301074"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01075"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01076"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301077"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301078"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301079"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301080"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01081"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301082"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82"/>
  <dimension ref="A1:BN9"/>
  <sheetViews>
    <sheetView workbookViewId="0">
      <pane xSplit="5" ySplit="8" topLeftCell="F9" activePane="bottomRight" state="frozen"/>
      <selection activeCell="C5" sqref="C5:E5"/>
      <selection pane="topRight" activeCell="C5" sqref="C5:E5"/>
      <selection pane="bottomLeft" activeCell="C5" sqref="C5:E5"/>
      <selection pane="bottomRight" activeCell="B9" sqref="B9"/>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31</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106</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v>2</v>
      </c>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180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row r="9" spans="1:66" x14ac:dyDescent="0.2">
      <c r="B9" s="1" t="s">
        <v>189</v>
      </c>
      <c r="C9" s="1" t="s">
        <v>237</v>
      </c>
      <c r="D9" s="1" t="s">
        <v>190</v>
      </c>
      <c r="E9" s="1" t="s">
        <v>238</v>
      </c>
      <c r="F9" s="1" t="s">
        <v>151</v>
      </c>
      <c r="H9" s="59">
        <v>179.5</v>
      </c>
      <c r="I9" s="59">
        <v>0</v>
      </c>
      <c r="J9" s="60">
        <f>H9+I9</f>
        <v>179.5</v>
      </c>
      <c r="K9" s="59">
        <v>7</v>
      </c>
      <c r="L9" s="59">
        <v>7</v>
      </c>
      <c r="M9" s="59">
        <v>1</v>
      </c>
      <c r="N9" s="61">
        <v>1</v>
      </c>
      <c r="R9" s="63">
        <f>P9+Q9</f>
        <v>0</v>
      </c>
      <c r="Z9" s="66">
        <f>X9+Y9</f>
        <v>0</v>
      </c>
      <c r="BC9">
        <f>N9+V9+AD9+AL9+AT9+BB9</f>
        <v>1</v>
      </c>
      <c r="BD9">
        <f>J9+R9+Z9+AH9+AP9+AX9</f>
        <v>179.5</v>
      </c>
      <c r="BI9" s="31">
        <f>BC9-BE9-BF9</f>
        <v>1</v>
      </c>
      <c r="BJ9">
        <f>BD9-BG9-BH9</f>
        <v>179.5</v>
      </c>
    </row>
  </sheetData>
  <sheetProtection sheet="1" objects="1" scenarios="1"/>
  <sortState xmlns:xlrd2="http://schemas.microsoft.com/office/spreadsheetml/2017/richdata2" ref="A9:XFD9">
    <sortCondition ref="G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26 AV9:AW65526 P9:Q65526 X9:Y65526 AF9:AG65526 AN9:AO65526">
    <cfRule type="cellIs" dxfId="4" priority="1" stopIfTrue="1" operator="greaterThanOrEqual">
      <formula>$BL$6</formula>
    </cfRule>
  </conditionalFormatting>
  <dataValidations count="9">
    <dataValidation type="list" allowBlank="1" showInputMessage="1" showErrorMessage="1" sqref="BM1:BM2 BM9:BM65526" xr:uid="{00000000-0002-0000-1200-000000000000}">
      <formula1>"ja,nee"</formula1>
    </dataValidation>
    <dataValidation operator="lessThanOrEqual" allowBlank="1" showInputMessage="1" showErrorMessage="1" sqref="R8:R9 AH8 AP8 AX8 Z8:Z9 J1:J2 R1:R2 AX1:AX2 AP1:AP2 AH1:AH2 Z1:Z2 BC1:BK8 BL1:BL4 BL7:BL8 J8:J9 BC9:BD9 BI9:BJ9" xr:uid="{00000000-0002-0000-1200-000001000000}"/>
    <dataValidation type="decimal" allowBlank="1" showInputMessage="1" showErrorMessage="1" sqref="H1:I2 P1:Q2 AV1:AW2 AN1:AO2 AF1:AG2 X1:Y2 H8:I65526 X8:Y65526 P8:Q65526 AF8:AG65526 AN8:AO65526 AV8:AW65526" xr:uid="{00000000-0002-0000-1200-000002000000}">
      <formula1>0</formula1>
      <formula2>400</formula2>
    </dataValidation>
    <dataValidation type="decimal" allowBlank="1" showInputMessage="1" showErrorMessage="1" sqref="K1:L2 S1:T2 AY1:AZ2 AQ1:AR2 AI1:AJ2 AA1:AB2 K8:L65526 AA8:AB65526 S8:T65526 AI8:AJ65526 AQ8:AR65526 AY8:AZ65526" xr:uid="{00000000-0002-0000-1200-000003000000}">
      <formula1>0</formula1>
      <formula2>99</formula2>
    </dataValidation>
    <dataValidation type="whole" allowBlank="1" showInputMessage="1" showErrorMessage="1" sqref="M1:N2 U1:V2 BA1:BB2 AS1:AT2 AK1:AL2 AC1:AD2 M8:N65526 AC8:AD65526 U8:V65526 AK8:AL65526 AS8:AT65526 BA8:BB65526" xr:uid="{00000000-0002-0000-1200-000004000000}">
      <formula1>0</formula1>
      <formula2>999</formula2>
    </dataValidation>
    <dataValidation type="whole" operator="lessThanOrEqual" allowBlank="1" showInputMessage="1" showErrorMessage="1" sqref="BL6" xr:uid="{00000000-0002-0000-1200-000005000000}">
      <formula1>400</formula1>
    </dataValidation>
    <dataValidation type="whole" operator="lessThanOrEqual" allowBlank="1" showInputMessage="1" showErrorMessage="1" sqref="BL5" xr:uid="{00000000-0002-0000-1200-000006000000}">
      <formula1>99</formula1>
    </dataValidation>
    <dataValidation type="whole" allowBlank="1" showInputMessage="1" showErrorMessage="1" sqref="O3:V3" xr:uid="{00000000-0002-0000-1200-000007000000}">
      <formula1>0</formula1>
      <formula2>99</formula2>
    </dataValidation>
    <dataValidation type="decimal" operator="lessThanOrEqual" allowBlank="1" showInputMessage="1" showErrorMessage="1" sqref="AH9:AH65526 AP9:AP65526 AX9:AX65526 J10:J65526 Z10:Z65526 R10:R65526 BC10:BD65526 BE9:BH65526 BK9:BL65526 BI10:BJ65526" xr:uid="{00000000-0002-0000-12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2081"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02082"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2083"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02084"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02085"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02086"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02087"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2088"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02089"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02090"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302091"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02092"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302093"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02094"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02095"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302096"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02097"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302098"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02099"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02100"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302101"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302102"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302103"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302104"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02105"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302106"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7"/>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113</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104</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180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20"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0100-000000000000}">
      <formula1>100</formula1>
    </dataValidation>
    <dataValidation type="list" allowBlank="1" showInputMessage="1" showErrorMessage="1" sqref="BM1:BM2 BM9:BM65536" xr:uid="{00000000-0002-0000-0100-000001000000}">
      <formula1>"ja,nee"</formula1>
    </dataValidation>
    <dataValidation operator="lessThanOrEqual" allowBlank="1" showInputMessage="1" showErrorMessage="1" sqref="R8 AH8 AP8 AX8 Z8 J1:J2 R1:R2 AX1:AX2 AP1:AP2 AH1:AH2 Z1:Z2 BC1:BK8 BL1:BL4 BL7:BL8 J8" xr:uid="{00000000-0002-0000-0100-000002000000}"/>
    <dataValidation type="decimal" allowBlank="1" showInputMessage="1" showErrorMessage="1" sqref="H1:I2 P1:Q2 AV1:AW2 AN1:AO2 AF1:AG2 X1:Y2 H8:I65536 X8:Y65536 P8:Q65536 AF8:AG65536 AN8:AO65536 AV8:AW65536" xr:uid="{00000000-0002-0000-0100-000003000000}">
      <formula1>0</formula1>
      <formula2>400</formula2>
    </dataValidation>
    <dataValidation type="decimal" allowBlank="1" showInputMessage="1" showErrorMessage="1" sqref="K1:L2 S1:T2 AY1:AZ2 AQ1:AR2 AI1:AJ2 AA1:AB2 K8:L65536 AA8:AB65536 S8:T65536 AI8:AJ65536 AQ8:AR65536 AY8:AZ65536" xr:uid="{00000000-0002-0000-0100-000004000000}">
      <formula1>0</formula1>
      <formula2>99</formula2>
    </dataValidation>
    <dataValidation type="whole" allowBlank="1" showInputMessage="1" showErrorMessage="1" sqref="M1:N2 U1:V2 BA1:BB2 AS1:AT2 AK1:AL2 AC1:AD2 M8:N65536 AC8:AD65536 U8:V65536 AK8:AL65536 AS8:AT65536 BA8:BB65536" xr:uid="{00000000-0002-0000-0100-000005000000}">
      <formula1>0</formula1>
      <formula2>999</formula2>
    </dataValidation>
    <dataValidation type="whole" operator="lessThanOrEqual" allowBlank="1" showInputMessage="1" showErrorMessage="1" sqref="BL6" xr:uid="{00000000-0002-0000-0100-000006000000}">
      <formula1>400</formula1>
    </dataValidation>
    <dataValidation type="whole" operator="lessThanOrEqual" allowBlank="1" showInputMessage="1" showErrorMessage="1" sqref="BL5" xr:uid="{00000000-0002-0000-0100-000007000000}">
      <formula1>99</formula1>
    </dataValidation>
    <dataValidation type="whole" allowBlank="1" showInputMessage="1" showErrorMessage="1" sqref="O3:V3" xr:uid="{00000000-0002-0000-01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4193"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64194"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4195"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64196"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64197"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64198"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64199"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4200"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64201"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64202"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64203"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64204"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64205"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64206"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64207"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64208"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64209"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64210"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64211"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64212"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64213"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64214"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64215"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64216"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64217"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64218"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30"/>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4.85546875" style="1" hidden="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v>192</v>
      </c>
      <c r="H2" s="58">
        <v>192</v>
      </c>
      <c r="I2" s="60">
        <v>190</v>
      </c>
      <c r="J2" s="60">
        <f>H2+I2</f>
        <v>382</v>
      </c>
      <c r="K2" s="60"/>
      <c r="L2" s="60"/>
      <c r="M2" s="60"/>
      <c r="N2" s="70">
        <v>1</v>
      </c>
      <c r="O2" s="63">
        <v>193</v>
      </c>
      <c r="P2" s="63">
        <v>193</v>
      </c>
      <c r="Q2" s="63">
        <v>193</v>
      </c>
      <c r="R2" s="63">
        <f>P2+Q2</f>
        <v>386</v>
      </c>
      <c r="S2" s="63"/>
      <c r="T2" s="63"/>
      <c r="U2" s="63"/>
      <c r="V2" s="71">
        <v>2</v>
      </c>
      <c r="W2" s="66">
        <v>198</v>
      </c>
      <c r="X2" s="66">
        <v>198</v>
      </c>
      <c r="Y2" s="66">
        <v>198</v>
      </c>
      <c r="Z2" s="66">
        <f>X2+Y2</f>
        <v>396</v>
      </c>
      <c r="AA2" s="66"/>
      <c r="AB2" s="66"/>
      <c r="AC2" s="66"/>
      <c r="AD2" s="72">
        <v>3</v>
      </c>
      <c r="AE2" s="63">
        <v>177</v>
      </c>
      <c r="AF2" s="63">
        <v>177</v>
      </c>
      <c r="AG2" s="63">
        <v>177</v>
      </c>
      <c r="AH2" s="63">
        <f>AF2+AG2</f>
        <v>354</v>
      </c>
      <c r="AI2" s="63"/>
      <c r="AJ2" s="63"/>
      <c r="AK2" s="63"/>
      <c r="AL2" s="71">
        <v>4</v>
      </c>
      <c r="AM2" s="66">
        <v>178</v>
      </c>
      <c r="AN2" s="66">
        <v>178</v>
      </c>
      <c r="AO2" s="66">
        <v>178</v>
      </c>
      <c r="AP2" s="66">
        <f>AN2+AO2</f>
        <v>356</v>
      </c>
      <c r="AQ2" s="66"/>
      <c r="AR2" s="66"/>
      <c r="AS2" s="66"/>
      <c r="AT2" s="72">
        <v>5</v>
      </c>
      <c r="AU2" s="63">
        <v>179</v>
      </c>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M2"/>
      <c r="BN2"/>
    </row>
    <row r="3" spans="1:66" x14ac:dyDescent="0.2">
      <c r="A3" s="91" t="s">
        <v>9</v>
      </c>
      <c r="B3" s="93"/>
      <c r="C3" s="88" t="str">
        <f>Instellingen!B3</f>
        <v>Kring Berkel Ijssel</v>
      </c>
      <c r="D3" s="89"/>
      <c r="E3" s="90"/>
      <c r="F3" s="91"/>
      <c r="G3" s="92"/>
      <c r="H3" s="92"/>
      <c r="I3" s="92"/>
      <c r="J3" s="92"/>
      <c r="K3" s="92"/>
      <c r="L3" s="92"/>
      <c r="M3" s="92"/>
      <c r="N3" s="93"/>
      <c r="O3" s="88"/>
      <c r="P3" s="89"/>
      <c r="Q3" s="89"/>
      <c r="R3" s="89"/>
      <c r="S3" s="89"/>
      <c r="T3" s="89"/>
      <c r="U3" s="89"/>
      <c r="V3" s="90"/>
      <c r="W3" s="131"/>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3"/>
      <c r="BC3" s="91" t="s">
        <v>41</v>
      </c>
      <c r="BD3" s="92"/>
      <c r="BE3" s="92"/>
      <c r="BF3" s="92"/>
      <c r="BG3" s="92"/>
      <c r="BH3" s="92"/>
      <c r="BI3" s="92"/>
      <c r="BJ3" s="92"/>
      <c r="BK3" s="93"/>
      <c r="BL3" s="19">
        <f>Instellingen!B6</f>
        <v>3</v>
      </c>
      <c r="BM3" s="74"/>
      <c r="BN3" s="116"/>
    </row>
    <row r="4" spans="1:66" x14ac:dyDescent="0.2">
      <c r="A4" s="91" t="s">
        <v>10</v>
      </c>
      <c r="B4" s="93"/>
      <c r="C4" s="125" t="s">
        <v>51</v>
      </c>
      <c r="D4" s="89"/>
      <c r="E4" s="90"/>
      <c r="F4" s="91" t="s">
        <v>72</v>
      </c>
      <c r="G4" s="92"/>
      <c r="H4" s="92"/>
      <c r="I4" s="92"/>
      <c r="J4" s="92"/>
      <c r="K4" s="92"/>
      <c r="L4" s="92"/>
      <c r="M4" s="92"/>
      <c r="N4" s="93"/>
      <c r="O4" s="88">
        <f>Instellingen!B7</f>
        <v>1</v>
      </c>
      <c r="P4" s="89"/>
      <c r="Q4" s="89"/>
      <c r="R4" s="89"/>
      <c r="S4" s="89"/>
      <c r="T4" s="89"/>
      <c r="U4" s="89"/>
      <c r="V4" s="90"/>
      <c r="W4" s="134"/>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6"/>
      <c r="BC4" s="91"/>
      <c r="BD4" s="92"/>
      <c r="BE4" s="92"/>
      <c r="BF4" s="92"/>
      <c r="BG4" s="92"/>
      <c r="BH4" s="92"/>
      <c r="BI4" s="92"/>
      <c r="BJ4" s="92"/>
      <c r="BK4" s="93"/>
      <c r="BL4" s="19"/>
      <c r="BM4" s="75"/>
      <c r="BN4" s="119"/>
    </row>
    <row r="5" spans="1:66" x14ac:dyDescent="0.2">
      <c r="A5" s="91" t="s">
        <v>11</v>
      </c>
      <c r="B5" s="93"/>
      <c r="C5" s="88"/>
      <c r="D5" s="89"/>
      <c r="E5" s="90"/>
      <c r="F5" s="91" t="s">
        <v>12</v>
      </c>
      <c r="G5" s="92"/>
      <c r="H5" s="92"/>
      <c r="I5" s="92"/>
      <c r="J5" s="92"/>
      <c r="K5" s="92"/>
      <c r="L5" s="92"/>
      <c r="M5" s="92"/>
      <c r="N5" s="93"/>
      <c r="O5" s="88">
        <f>Instellingen!B5</f>
        <v>99</v>
      </c>
      <c r="P5" s="89"/>
      <c r="Q5" s="89"/>
      <c r="R5" s="89"/>
      <c r="S5" s="89"/>
      <c r="T5" s="89"/>
      <c r="U5" s="89"/>
      <c r="V5" s="90"/>
      <c r="W5" s="137"/>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9"/>
      <c r="BC5" s="91"/>
      <c r="BD5" s="92"/>
      <c r="BE5" s="92"/>
      <c r="BF5" s="92"/>
      <c r="BG5" s="92"/>
      <c r="BH5" s="92"/>
      <c r="BI5" s="92"/>
      <c r="BJ5" s="92"/>
      <c r="BK5" s="93"/>
      <c r="BL5" s="19"/>
      <c r="BM5" s="75"/>
      <c r="BN5" s="119"/>
    </row>
    <row r="6" spans="1:66" ht="12.75" customHeight="1" x14ac:dyDescent="0.2">
      <c r="A6" s="126"/>
      <c r="B6" s="127"/>
      <c r="C6" s="127"/>
      <c r="D6" s="127"/>
      <c r="E6" s="128"/>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c r="BJ6" s="56"/>
      <c r="BK6" s="36"/>
      <c r="BL6" s="73"/>
      <c r="BM6" s="75"/>
      <c r="BN6" s="119"/>
    </row>
    <row r="7" spans="1:66" ht="12.75" customHeight="1" x14ac:dyDescent="0.2">
      <c r="A7" s="129"/>
      <c r="B7" s="129"/>
      <c r="C7" s="129"/>
      <c r="D7" s="129"/>
      <c r="E7" s="130"/>
      <c r="F7" s="57" t="s">
        <v>15</v>
      </c>
      <c r="G7" s="107" t="str">
        <f>Instellingen!C36</f>
        <v>18-19 november 2023</v>
      </c>
      <c r="H7" s="99"/>
      <c r="I7" s="99"/>
      <c r="J7" s="99"/>
      <c r="K7" s="99"/>
      <c r="L7" s="99"/>
      <c r="M7" s="99"/>
      <c r="N7" s="100"/>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76"/>
      <c r="BN7" s="122"/>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27"/>
      <c r="BN8" s="2" t="s">
        <v>6</v>
      </c>
    </row>
  </sheetData>
  <sheetProtection sheet="1" objects="1" scenarios="1"/>
  <mergeCells count="32">
    <mergeCell ref="A1:BN1"/>
    <mergeCell ref="A3:B3"/>
    <mergeCell ref="C3:E3"/>
    <mergeCell ref="F3:N3"/>
    <mergeCell ref="O3:V3"/>
    <mergeCell ref="W3:BB5"/>
    <mergeCell ref="BC3:BK3"/>
    <mergeCell ref="BN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dataValidations count="14">
    <dataValidation operator="lessThanOrEqual" allowBlank="1" showInputMessage="1" showErrorMessage="1" error="De waarde is maximaal 200" sqref="AM1:AM2 AU1:AU2 AE1:AE2 AM8:AM65536 AE8:AE65536 AU8:AU65536" xr:uid="{00000000-0002-0000-1300-000000000000}"/>
    <dataValidation operator="lessThanOrEqual" allowBlank="1" showInputMessage="1" showErrorMessage="1" sqref="W1:W3 W8:W65536" xr:uid="{00000000-0002-0000-1300-000001000000}"/>
    <dataValidation type="whole" operator="lessThan" allowBlank="1" showInputMessage="1" showErrorMessage="1" sqref="O3" xr:uid="{00000000-0002-0000-1300-000002000000}">
      <formula1>99</formula1>
    </dataValidation>
    <dataValidation type="whole" operator="lessThanOrEqual" allowBlank="1" showInputMessage="1" showErrorMessage="1" sqref="O5" xr:uid="{00000000-0002-0000-1300-000003000000}">
      <formula1>999</formula1>
    </dataValidation>
    <dataValidation type="whole" operator="lessThanOrEqual" allowBlank="1" showInputMessage="1" showErrorMessage="1" error="De waarde is maximaal 200" sqref="AN2:AO2 AV2:AW2 AF2:AG2 AN8:AO65536 AF8:AG65536 AV8:AW65536" xr:uid="{00000000-0002-0000-1300-000004000000}">
      <formula1>340</formula1>
    </dataValidation>
    <dataValidation type="whole" operator="lessThan" allowBlank="1" showInputMessage="1" showErrorMessage="1" sqref="U2 U8:U65536" xr:uid="{00000000-0002-0000-1300-000005000000}">
      <formula1>999</formula1>
    </dataValidation>
    <dataValidation type="whole" operator="lessThanOrEqual" allowBlank="1" showInputMessage="1" showErrorMessage="1" sqref="X8:Z65536 X2:Z2 P2:Q2 P8:Q65536" xr:uid="{00000000-0002-0000-1300-000006000000}">
      <formula1>340</formula1>
    </dataValidation>
    <dataValidation type="whole" operator="lessThan" allowBlank="1" showInputMessage="1" showErrorMessage="1" sqref="BL6:BM6" xr:uid="{00000000-0002-0000-1300-000007000000}">
      <formula1>340</formula1>
    </dataValidation>
    <dataValidation type="whole" operator="lessThan" allowBlank="1" showInputMessage="1" showErrorMessage="1" sqref="BL5:BM5" xr:uid="{00000000-0002-0000-1300-000008000000}">
      <formula1>9</formula1>
    </dataValidation>
    <dataValidation type="whole" allowBlank="1" showInputMessage="1" showErrorMessage="1" sqref="BL4:BM4" xr:uid="{00000000-0002-0000-1300-000009000000}">
      <formula1>1</formula1>
      <formula2>2</formula2>
    </dataValidation>
    <dataValidation type="whole" allowBlank="1" showInputMessage="1" showErrorMessage="1" sqref="BL3:BM3 O4" xr:uid="{00000000-0002-0000-1300-00000A000000}">
      <formula1>1</formula1>
      <formula2>4</formula2>
    </dataValidation>
    <dataValidation operator="lessThan" allowBlank="1" showInputMessage="1" showErrorMessage="1" error="De waarde is maximaal 500" sqref="R8:T8 AA8:AB8 AI8:AJ8 AQ8:AR8 AY8:AZ8 H8:L8" xr:uid="{00000000-0002-0000-1300-00000B000000}"/>
    <dataValidation type="whole" operator="lessThan" allowBlank="1" showInputMessage="1" showErrorMessage="1" error="De waarde is maximaal 200" sqref="BB2 AL2 AT2 AL8:AL65536 AT8:AT65536 BB8:BB65536 V8:V65536 N8:N65536 AD8:AD65536" xr:uid="{00000000-0002-0000-1300-00000C000000}">
      <formula1>200</formula1>
    </dataValidation>
    <dataValidation type="whole" operator="lessThan" allowBlank="1" showInputMessage="1" showErrorMessage="1" error="De waarde is maximaal 500" sqref="H9:L65536 R9:T65536 AP9:AR65536 AX9:AZ65536 AA9:AB65536 AH9:AJ65536" xr:uid="{00000000-0002-0000-1300-00000D000000}">
      <formula1>500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4369"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14370"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14371"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14372"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14373"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14374" r:id="rId9" name="Button 6">
              <controlPr defaultSize="0" print="0" autoFill="0" autoPict="0" macro="[0]!verbergen">
                <anchor moveWithCells="1" sizeWithCells="1">
                  <from>
                    <xdr:col>65</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14375"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14376"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14377"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14378" r:id="rId13" name="Button 10">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14379" r:id="rId14" name="Button 11">
              <controlPr defaultSize="0" print="0" autoFill="0" autoPict="0" macro="[0]!Sort_Totaal_Punten">
                <anchor moveWithCells="1" sizeWithCells="1">
                  <from>
                    <xdr:col>61</xdr:col>
                    <xdr:colOff>9525</xdr:colOff>
                    <xdr:row>7</xdr:row>
                    <xdr:rowOff>28575</xdr:rowOff>
                  </from>
                  <to>
                    <xdr:col>61</xdr:col>
                    <xdr:colOff>381000</xdr:colOff>
                    <xdr:row>8</xdr:row>
                    <xdr:rowOff>0</xdr:rowOff>
                  </to>
                </anchor>
              </controlPr>
            </control>
          </mc:Choice>
        </mc:AlternateContent>
        <mc:AlternateContent xmlns:mc="http://schemas.openxmlformats.org/markup-compatibility/2006">
          <mc:Choice Requires="x14">
            <control shapeId="314380" r:id="rId15" name="Button 12">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14381" r:id="rId16" name="Button 13">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14382" r:id="rId17" name="Button 14">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14383" r:id="rId18" name="Button 15">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14384" r:id="rId19" name="Button 16">
              <controlPr defaultSize="0" print="0" autoFill="0" autoPict="0" macro="[0]!Kopieren">
                <anchor moveWithCells="1" sizeWithCells="1">
                  <from>
                    <xdr:col>2</xdr:col>
                    <xdr:colOff>657225</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314385" r:id="rId20" name="Button 17">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14386" r:id="rId21" name="Button 18">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14387" r:id="rId22" name="Button 19">
              <controlPr defaultSize="0" print="0" autoFill="0" autoPict="0" macro="[0]!Verberg_Ex_Aequo_3">
                <anchor moveWithCells="1" sizeWithCells="1">
                  <from>
                    <xdr:col>26</xdr:col>
                    <xdr:colOff>19050</xdr:colOff>
                    <xdr:row>7</xdr:row>
                    <xdr:rowOff>9525</xdr:rowOff>
                  </from>
                  <to>
                    <xdr:col>27</xdr:col>
                    <xdr:colOff>190500</xdr:colOff>
                    <xdr:row>8</xdr:row>
                    <xdr:rowOff>0</xdr:rowOff>
                  </to>
                </anchor>
              </controlPr>
            </control>
          </mc:Choice>
        </mc:AlternateContent>
        <mc:AlternateContent xmlns:mc="http://schemas.openxmlformats.org/markup-compatibility/2006">
          <mc:Choice Requires="x14">
            <control shapeId="314388" r:id="rId23" name="Button 20">
              <controlPr defaultSize="0" print="0" autoFill="0" autoPict="0" macro="[0]!Verberg_Ex_Aequo_4">
                <anchor moveWithCells="1" sizeWithCells="1">
                  <from>
                    <xdr:col>30</xdr:col>
                    <xdr:colOff>0</xdr:colOff>
                    <xdr:row>7</xdr:row>
                    <xdr:rowOff>9525</xdr:rowOff>
                  </from>
                  <to>
                    <xdr:col>35</xdr:col>
                    <xdr:colOff>190500</xdr:colOff>
                    <xdr:row>8</xdr:row>
                    <xdr:rowOff>0</xdr:rowOff>
                  </to>
                </anchor>
              </controlPr>
            </control>
          </mc:Choice>
        </mc:AlternateContent>
        <mc:AlternateContent xmlns:mc="http://schemas.openxmlformats.org/markup-compatibility/2006">
          <mc:Choice Requires="x14">
            <control shapeId="314389" r:id="rId24" name="Button 21">
              <controlPr defaultSize="0" print="0" autoFill="0" autoPict="0" macro="[0]!Verberg_Ex_Aequo_5">
                <anchor moveWithCells="1" sizeWithCells="1">
                  <from>
                    <xdr:col>38</xdr:col>
                    <xdr:colOff>0</xdr:colOff>
                    <xdr:row>7</xdr:row>
                    <xdr:rowOff>9525</xdr:rowOff>
                  </from>
                  <to>
                    <xdr:col>43</xdr:col>
                    <xdr:colOff>190500</xdr:colOff>
                    <xdr:row>8</xdr:row>
                    <xdr:rowOff>0</xdr:rowOff>
                  </to>
                </anchor>
              </controlPr>
            </control>
          </mc:Choice>
        </mc:AlternateContent>
        <mc:AlternateContent xmlns:mc="http://schemas.openxmlformats.org/markup-compatibility/2006">
          <mc:Choice Requires="x14">
            <control shapeId="314390" r:id="rId25" name="Button 22">
              <controlPr defaultSize="0" print="0" autoFill="0" autoPict="0" macro="[0]!Verberg_Ex_Aequo_6">
                <anchor moveWithCells="1" sizeWithCells="1">
                  <from>
                    <xdr:col>46</xdr:col>
                    <xdr:colOff>0</xdr:colOff>
                    <xdr:row>7</xdr:row>
                    <xdr:rowOff>9525</xdr:rowOff>
                  </from>
                  <to>
                    <xdr:col>51</xdr:col>
                    <xdr:colOff>190500</xdr:colOff>
                    <xdr:row>8</xdr:row>
                    <xdr:rowOff>0</xdr:rowOff>
                  </to>
                </anchor>
              </controlPr>
            </control>
          </mc:Choice>
        </mc:AlternateContent>
        <mc:AlternateContent xmlns:mc="http://schemas.openxmlformats.org/markup-compatibility/2006">
          <mc:Choice Requires="x14">
            <control shapeId="314391" r:id="rId26" name="Button 23">
              <controlPr defaultSize="0" print="0" autoFill="0" autoPict="0" macro="[0]!Sort_Pl_Punten_4">
                <anchor moveWithCells="1" sizeWithCells="1">
                  <from>
                    <xdr:col>30</xdr:col>
                    <xdr:colOff>0</xdr:colOff>
                    <xdr:row>7</xdr:row>
                    <xdr:rowOff>28575</xdr:rowOff>
                  </from>
                  <to>
                    <xdr:col>38</xdr:col>
                    <xdr:colOff>0</xdr:colOff>
                    <xdr:row>8</xdr:row>
                    <xdr:rowOff>0</xdr:rowOff>
                  </to>
                </anchor>
              </controlPr>
            </control>
          </mc:Choice>
        </mc:AlternateContent>
        <mc:AlternateContent xmlns:mc="http://schemas.openxmlformats.org/markup-compatibility/2006">
          <mc:Choice Requires="x14">
            <control shapeId="314392" r:id="rId27" name="Button 24">
              <controlPr defaultSize="0" print="0" autoFill="0" autoPict="0" macro="[0]!Sort_Pl_Punten_5">
                <anchor moveWithCells="1" sizeWithCells="1">
                  <from>
                    <xdr:col>38</xdr:col>
                    <xdr:colOff>0</xdr:colOff>
                    <xdr:row>7</xdr:row>
                    <xdr:rowOff>28575</xdr:rowOff>
                  </from>
                  <to>
                    <xdr:col>46</xdr:col>
                    <xdr:colOff>0</xdr:colOff>
                    <xdr:row>8</xdr:row>
                    <xdr:rowOff>0</xdr:rowOff>
                  </to>
                </anchor>
              </controlPr>
            </control>
          </mc:Choice>
        </mc:AlternateContent>
        <mc:AlternateContent xmlns:mc="http://schemas.openxmlformats.org/markup-compatibility/2006">
          <mc:Choice Requires="x14">
            <control shapeId="314393" r:id="rId28" name="Button 25">
              <controlPr defaultSize="0" print="0" autoFill="0" autoPict="0" macro="[0]!Sort_Pl_Punten_6">
                <anchor moveWithCells="1" sizeWithCells="1">
                  <from>
                    <xdr:col>46</xdr:col>
                    <xdr:colOff>0</xdr:colOff>
                    <xdr:row>7</xdr:row>
                    <xdr:rowOff>28575</xdr:rowOff>
                  </from>
                  <to>
                    <xdr:col>46</xdr:col>
                    <xdr:colOff>0</xdr:colOff>
                    <xdr:row>8</xdr:row>
                    <xdr:rowOff>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83"/>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52</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105</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v>2</v>
      </c>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60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3"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1400-000000000000}">
      <formula1>100</formula1>
    </dataValidation>
    <dataValidation type="list" allowBlank="1" showInputMessage="1" showErrorMessage="1" sqref="BM1:BM2 BM9:BM65536" xr:uid="{00000000-0002-0000-1400-000001000000}">
      <formula1>"ja,nee"</formula1>
    </dataValidation>
    <dataValidation operator="lessThanOrEqual" allowBlank="1" showInputMessage="1" showErrorMessage="1" sqref="R8 AH8 AP8 AX8 Z8 J1:J2 R1:R2 AX1:AX2 AP1:AP2 AH1:AH2 Z1:Z2 BC1:BK8 BL1:BL4 BL7:BL8 J8" xr:uid="{00000000-0002-0000-1400-000002000000}"/>
    <dataValidation type="decimal" allowBlank="1" showInputMessage="1" showErrorMessage="1" sqref="H1:I2 P1:Q2 AV1:AW2 AN1:AO2 AF1:AG2 X1:Y2 H8:I65536 X8:Y65536 P8:Q65536 AF8:AG65536 AN8:AO65536 AV8:AW65536" xr:uid="{00000000-0002-0000-1400-000003000000}">
      <formula1>0</formula1>
      <formula2>400</formula2>
    </dataValidation>
    <dataValidation type="decimal" allowBlank="1" showInputMessage="1" showErrorMessage="1" sqref="K1:L2 S1:T2 AY1:AZ2 AQ1:AR2 AI1:AJ2 AA1:AB2 K8:L65536 AA8:AB65536 S8:T65536 AI8:AJ65536 AQ8:AR65536 AY8:AZ65536" xr:uid="{00000000-0002-0000-1400-000004000000}">
      <formula1>0</formula1>
      <formula2>99</formula2>
    </dataValidation>
    <dataValidation type="whole" allowBlank="1" showInputMessage="1" showErrorMessage="1" sqref="M1:N2 U1:V2 BA1:BB2 AS1:AT2 AK1:AL2 AC1:AD2 M8:N65536 AC8:AD65536 U8:V65536 AK8:AL65536 AS8:AT65536 BA8:BB65536" xr:uid="{00000000-0002-0000-1400-000005000000}">
      <formula1>0</formula1>
      <formula2>999</formula2>
    </dataValidation>
    <dataValidation type="whole" operator="lessThanOrEqual" allowBlank="1" showInputMessage="1" showErrorMessage="1" sqref="BL6" xr:uid="{00000000-0002-0000-1400-000006000000}">
      <formula1>400</formula1>
    </dataValidation>
    <dataValidation type="whole" operator="lessThanOrEqual" allowBlank="1" showInputMessage="1" showErrorMessage="1" sqref="BL5" xr:uid="{00000000-0002-0000-1400-000007000000}">
      <formula1>99</formula1>
    </dataValidation>
    <dataValidation type="whole" allowBlank="1" showInputMessage="1" showErrorMessage="1" sqref="O3:V3" xr:uid="{00000000-0002-0000-14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3105"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03106"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3107"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03108"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03109"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03110"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03111"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3112"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03113"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03114"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303115"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03116"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303117"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03118"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03119"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303120"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03121"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303122"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03123"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03124"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303125"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303126"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303127"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303128"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03129"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303130"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84"/>
  <dimension ref="A1:BN10"/>
  <sheetViews>
    <sheetView tabSelected="1" workbookViewId="0">
      <pane xSplit="5" ySplit="8" topLeftCell="F9" activePane="bottomRight" state="frozen"/>
      <selection activeCell="C5" sqref="C5:E5"/>
      <selection pane="topRight" activeCell="C5" sqref="C5:E5"/>
      <selection pane="bottomLeft" activeCell="C5" sqref="C5:E5"/>
      <selection pane="bottomRight" activeCell="B9" sqref="B9"/>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32</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106</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v>2</v>
      </c>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210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row r="9" spans="1:66" x14ac:dyDescent="0.2">
      <c r="B9" s="1" t="s">
        <v>199</v>
      </c>
      <c r="C9" s="1" t="s">
        <v>236</v>
      </c>
      <c r="D9" s="1" t="s">
        <v>200</v>
      </c>
      <c r="E9" s="1" t="s">
        <v>245</v>
      </c>
      <c r="F9" s="1" t="s">
        <v>139</v>
      </c>
      <c r="H9" s="59">
        <v>242.5</v>
      </c>
      <c r="I9" s="59">
        <v>0</v>
      </c>
      <c r="J9" s="60">
        <f>H9+I9</f>
        <v>242.5</v>
      </c>
      <c r="K9" s="59">
        <v>80</v>
      </c>
      <c r="L9" s="59">
        <v>80</v>
      </c>
      <c r="M9" s="59">
        <v>1</v>
      </c>
      <c r="N9" s="61">
        <v>1</v>
      </c>
      <c r="R9" s="63">
        <f>P9+Q9</f>
        <v>0</v>
      </c>
      <c r="Z9" s="66">
        <f>X9+Y9</f>
        <v>0</v>
      </c>
      <c r="BC9">
        <f>N9+V9+AD9+AL9+AT9+BB9</f>
        <v>1</v>
      </c>
      <c r="BD9">
        <f>J9+R9+Z9+AH9+AP9+AX9</f>
        <v>242.5</v>
      </c>
      <c r="BI9" s="31">
        <f>BC9-BE9-BF9</f>
        <v>1</v>
      </c>
      <c r="BJ9">
        <f>BD9-BG9-BH9</f>
        <v>242.5</v>
      </c>
    </row>
    <row r="10" spans="1:66" x14ac:dyDescent="0.2">
      <c r="B10" s="1" t="s">
        <v>201</v>
      </c>
      <c r="C10" s="1" t="s">
        <v>246</v>
      </c>
      <c r="D10" s="1" t="s">
        <v>202</v>
      </c>
      <c r="E10" s="1" t="s">
        <v>245</v>
      </c>
      <c r="F10" s="1" t="s">
        <v>134</v>
      </c>
      <c r="H10" s="59">
        <v>193.5</v>
      </c>
      <c r="I10" s="59">
        <v>0</v>
      </c>
      <c r="J10" s="60">
        <f>H10+I10</f>
        <v>193.5</v>
      </c>
      <c r="K10" s="59">
        <v>65</v>
      </c>
      <c r="L10" s="59">
        <v>65</v>
      </c>
      <c r="M10" s="59">
        <v>2</v>
      </c>
      <c r="N10" s="61">
        <v>2</v>
      </c>
      <c r="R10" s="63">
        <f>P10+Q10</f>
        <v>0</v>
      </c>
      <c r="Z10" s="66">
        <f>X10+Y10</f>
        <v>0</v>
      </c>
      <c r="BC10">
        <f>N10+V10+AD10+AL10+AT10+BB10</f>
        <v>2</v>
      </c>
      <c r="BD10">
        <f>J10+R10+Z10+AH10+AP10+AX10</f>
        <v>193.5</v>
      </c>
      <c r="BI10" s="31">
        <f>BC10-BE10-BF10</f>
        <v>2</v>
      </c>
      <c r="BJ10">
        <f>BD10-BG10-BH10</f>
        <v>193.5</v>
      </c>
    </row>
  </sheetData>
  <sheetProtection sheet="1" objects="1" scenarios="1"/>
  <sortState xmlns:xlrd2="http://schemas.microsoft.com/office/spreadsheetml/2017/richdata2" ref="A9:BN10">
    <sortCondition ref="G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26 AV9:AW65526 P9:Q65526 X9:Y65526 AF9:AG65526 AN9:AO65526">
    <cfRule type="cellIs" dxfId="2" priority="1" stopIfTrue="1" operator="greaterThanOrEqual">
      <formula>$BL$6</formula>
    </cfRule>
  </conditionalFormatting>
  <dataValidations count="9">
    <dataValidation type="list" allowBlank="1" showInputMessage="1" showErrorMessage="1" sqref="BM1:BM2 BM9:BM65526" xr:uid="{00000000-0002-0000-1500-000000000000}">
      <formula1>"ja,nee"</formula1>
    </dataValidation>
    <dataValidation operator="lessThanOrEqual" allowBlank="1" showInputMessage="1" showErrorMessage="1" sqref="R8:R10 AH8 AP8 AX8 Z8:Z10 J1:J2 R1:R2 AX1:AX2 AP1:AP2 AH1:AH2 Z1:Z2 BC1:BK8 BL1:BL4 BL7:BL8 J8:J10 BC9:BD10 BI9:BJ10" xr:uid="{00000000-0002-0000-1500-000001000000}"/>
    <dataValidation type="decimal" allowBlank="1" showInputMessage="1" showErrorMessage="1" sqref="H1:I2 P1:Q2 AV1:AW2 AN1:AO2 AF1:AG2 X1:Y2 H8:I65526 X8:Y65526 P8:Q65526 AF8:AG65526 AN8:AO65526 AV8:AW65526" xr:uid="{00000000-0002-0000-1500-000002000000}">
      <formula1>0</formula1>
      <formula2>400</formula2>
    </dataValidation>
    <dataValidation type="decimal" allowBlank="1" showInputMessage="1" showErrorMessage="1" sqref="K1:L2 S1:T2 AY1:AZ2 AQ1:AR2 AI1:AJ2 AA1:AB2 K8:L65526 AA8:AB65526 S8:T65526 AI8:AJ65526 AQ8:AR65526 AY8:AZ65526" xr:uid="{00000000-0002-0000-1500-000003000000}">
      <formula1>0</formula1>
      <formula2>99</formula2>
    </dataValidation>
    <dataValidation type="whole" allowBlank="1" showInputMessage="1" showErrorMessage="1" sqref="M1:N2 U1:V2 BA1:BB2 AS1:AT2 AK1:AL2 AC1:AD2 M8:N65526 AC8:AD65526 U8:V65526 AK8:AL65526 AS8:AT65526 BA8:BB65526" xr:uid="{00000000-0002-0000-1500-000004000000}">
      <formula1>0</formula1>
      <formula2>999</formula2>
    </dataValidation>
    <dataValidation type="whole" operator="lessThanOrEqual" allowBlank="1" showInputMessage="1" showErrorMessage="1" sqref="BL6" xr:uid="{00000000-0002-0000-1500-000005000000}">
      <formula1>400</formula1>
    </dataValidation>
    <dataValidation type="whole" operator="lessThanOrEqual" allowBlank="1" showInputMessage="1" showErrorMessage="1" sqref="BL5" xr:uid="{00000000-0002-0000-1500-000006000000}">
      <formula1>99</formula1>
    </dataValidation>
    <dataValidation type="whole" allowBlank="1" showInputMessage="1" showErrorMessage="1" sqref="O3:V3" xr:uid="{00000000-0002-0000-1500-000007000000}">
      <formula1>0</formula1>
      <formula2>99</formula2>
    </dataValidation>
    <dataValidation type="decimal" operator="lessThanOrEqual" allowBlank="1" showInputMessage="1" showErrorMessage="1" sqref="AH9:AH65526 AP9:AP65526 AX9:AX65526 J11:J65526 Z11:Z65526 R11:R65526 BC11:BD65526 BE9:BH65526 BK9:BL65526 BI11:BJ65526" xr:uid="{00000000-0002-0000-15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4129"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04130"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4131"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04132"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04133"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04134"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04135"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4136"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04137"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04138"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304139"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04140"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304141"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04142"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04143"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304144"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04145"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304146"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04147"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04148"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304149"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304150"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304151"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304152"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04153"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304154"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85"/>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33</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106</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v>2</v>
      </c>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60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1" priority="1" stopIfTrue="1" operator="greaterThanOrEqual">
      <formula>$BL$6</formula>
    </cfRule>
  </conditionalFormatting>
  <dataValidations count="9">
    <dataValidation type="whole" allowBlank="1" showInputMessage="1" showErrorMessage="1" sqref="O3:V3" xr:uid="{00000000-0002-0000-1600-000000000000}">
      <formula1>0</formula1>
      <formula2>99</formula2>
    </dataValidation>
    <dataValidation type="whole" operator="lessThanOrEqual" allowBlank="1" showInputMessage="1" showErrorMessage="1" sqref="BL5" xr:uid="{00000000-0002-0000-1600-000001000000}">
      <formula1>99</formula1>
    </dataValidation>
    <dataValidation type="whole" operator="lessThanOrEqual" allowBlank="1" showInputMessage="1" showErrorMessage="1" sqref="BL6" xr:uid="{00000000-0002-0000-1600-000002000000}">
      <formula1>400</formula1>
    </dataValidation>
    <dataValidation type="whole" allowBlank="1" showInputMessage="1" showErrorMessage="1" sqref="M1:N2 U1:V2 BA1:BB2 AS1:AT2 AK1:AL2 AC1:AD2 M8:N65536 AC8:AD65536 U8:V65536 AK8:AL65536 AS8:AT65536 BA8:BB65536" xr:uid="{00000000-0002-0000-1600-000003000000}">
      <formula1>0</formula1>
      <formula2>999</formula2>
    </dataValidation>
    <dataValidation type="decimal" allowBlank="1" showInputMessage="1" showErrorMessage="1" sqref="K1:L2 S1:T2 AY1:AZ2 AQ1:AR2 AI1:AJ2 AA1:AB2 K8:L65536 AA8:AB65536 S8:T65536 AI8:AJ65536 AQ8:AR65536 AY8:AZ65536" xr:uid="{00000000-0002-0000-1600-000004000000}">
      <formula1>0</formula1>
      <formula2>99</formula2>
    </dataValidation>
    <dataValidation type="decimal" allowBlank="1" showInputMessage="1" showErrorMessage="1" sqref="H1:I2 P1:Q2 AV1:AW2 AN1:AO2 AF1:AG2 X1:Y2 H8:I65536 X8:Y65536 P8:Q65536 AF8:AG65536 AN8:AO65536 AV8:AW65536" xr:uid="{00000000-0002-0000-1600-000005000000}">
      <formula1>0</formula1>
      <formula2>400</formula2>
    </dataValidation>
    <dataValidation operator="lessThanOrEqual" allowBlank="1" showInputMessage="1" showErrorMessage="1" sqref="R8 AH8 AP8 AX8 Z8 J1:J2 R1:R2 AX1:AX2 AP1:AP2 AH1:AH2 Z1:Z2 BC1:BK8 BL1:BL4 BL7:BL8 J8" xr:uid="{00000000-0002-0000-1600-000006000000}"/>
    <dataValidation type="list" allowBlank="1" showInputMessage="1" showErrorMessage="1" sqref="BM1:BM2 BM9:BM65536" xr:uid="{00000000-0002-0000-1600-000007000000}">
      <formula1>"ja,nee"</formula1>
    </dataValidation>
    <dataValidation type="decimal" operator="lessThanOrEqual" allowBlank="1" showInputMessage="1" showErrorMessage="1" sqref="AH9:AH65536 AP9:AP65536 AX9:AX65536 R9:R65536 J9:J65536 Z9:Z65536 BC9:BL65536" xr:uid="{00000000-0002-0000-16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5153"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05154"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5155"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05156"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05157"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05158"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05159"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5160"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05161"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05162"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305163"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05164"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305165"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05166"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05167"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305168"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05169"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305170"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05171"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05172"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305173"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305174"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305175"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305176"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05177"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305178"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86"/>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5" sqref="BL5"/>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52</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110</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60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0" priority="1" stopIfTrue="1" operator="greaterThanOrEqual">
      <formula>$BL$6</formula>
    </cfRule>
  </conditionalFormatting>
  <dataValidations count="9">
    <dataValidation type="whole" allowBlank="1" showInputMessage="1" showErrorMessage="1" sqref="O3:V3" xr:uid="{00000000-0002-0000-1700-000000000000}">
      <formula1>0</formula1>
      <formula2>99</formula2>
    </dataValidation>
    <dataValidation type="whole" operator="lessThanOrEqual" allowBlank="1" showInputMessage="1" showErrorMessage="1" sqref="BL5" xr:uid="{00000000-0002-0000-1700-000001000000}">
      <formula1>99</formula1>
    </dataValidation>
    <dataValidation type="whole" operator="lessThanOrEqual" allowBlank="1" showInputMessage="1" showErrorMessage="1" sqref="BL6" xr:uid="{00000000-0002-0000-1700-000002000000}">
      <formula1>400</formula1>
    </dataValidation>
    <dataValidation type="whole" allowBlank="1" showInputMessage="1" showErrorMessage="1" sqref="M1:N2 U1:V2 BA1:BB2 AS1:AT2 AK1:AL2 AC1:AD2 M8:N65536 AC8:AD65536 U8:V65536 AK8:AL65536 AS8:AT65536 BA8:BB65536" xr:uid="{00000000-0002-0000-1700-000003000000}">
      <formula1>0</formula1>
      <formula2>999</formula2>
    </dataValidation>
    <dataValidation type="decimal" allowBlank="1" showInputMessage="1" showErrorMessage="1" sqref="K1:L2 S1:T2 AY1:AZ2 AQ1:AR2 AI1:AJ2 AA1:AB2 K8:L65536 AA8:AB65536 S8:T65536 AI8:AJ65536 AQ8:AR65536 AY8:AZ65536" xr:uid="{00000000-0002-0000-1700-000004000000}">
      <formula1>0</formula1>
      <formula2>99</formula2>
    </dataValidation>
    <dataValidation type="decimal" allowBlank="1" showInputMessage="1" showErrorMessage="1" sqref="H1:I2 P1:Q2 AV1:AW2 AN1:AO2 AF1:AG2 X1:Y2 H8:I65536 X8:Y65536 P8:Q65536 AF8:AG65536 AN8:AO65536 AV8:AW65536" xr:uid="{00000000-0002-0000-1700-000005000000}">
      <formula1>0</formula1>
      <formula2>400</formula2>
    </dataValidation>
    <dataValidation operator="lessThanOrEqual" allowBlank="1" showInputMessage="1" showErrorMessage="1" sqref="R8 AH8 AP8 AX8 Z8 J1:J2 R1:R2 AX1:AX2 AP1:AP2 AH1:AH2 Z1:Z2 BC1:BK8 BL1:BL4 BL7:BL8 J8" xr:uid="{00000000-0002-0000-1700-000006000000}"/>
    <dataValidation type="list" allowBlank="1" showInputMessage="1" showErrorMessage="1" sqref="BM1:BM2 BM9:BM65536" xr:uid="{00000000-0002-0000-1700-000007000000}">
      <formula1>"ja,nee"</formula1>
    </dataValidation>
    <dataValidation type="decimal" operator="lessThanOrEqual" allowBlank="1" showInputMessage="1" showErrorMessage="1" sqref="AH9:AH65536 AP9:AP65536 AX9:AX65536 R9:R65536 J9:J65536 Z9:Z65536 BC9:BL65536" xr:uid="{00000000-0002-0000-17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6177"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06178"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6179"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06180"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06181"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06182"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06183"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6184"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06185"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06186"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306187"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06188"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306189"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06190"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06191"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306192"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06193"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306194"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06195"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06196"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306197"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306198"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306199"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306200"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06201"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306202"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1"/>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4.85546875" style="1" hidden="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v>192</v>
      </c>
      <c r="H2" s="58">
        <v>192</v>
      </c>
      <c r="I2" s="60">
        <v>190</v>
      </c>
      <c r="J2" s="60">
        <f>H2+I2</f>
        <v>382</v>
      </c>
      <c r="K2" s="60"/>
      <c r="L2" s="60"/>
      <c r="M2" s="60"/>
      <c r="N2" s="70">
        <v>1</v>
      </c>
      <c r="O2" s="63">
        <v>193</v>
      </c>
      <c r="P2" s="63">
        <v>193</v>
      </c>
      <c r="Q2" s="63">
        <v>193</v>
      </c>
      <c r="R2" s="63">
        <f>P2+Q2</f>
        <v>386</v>
      </c>
      <c r="S2" s="63"/>
      <c r="T2" s="63"/>
      <c r="U2" s="63"/>
      <c r="V2" s="71">
        <v>2</v>
      </c>
      <c r="W2" s="66">
        <v>198</v>
      </c>
      <c r="X2" s="66">
        <v>198</v>
      </c>
      <c r="Y2" s="66">
        <v>198</v>
      </c>
      <c r="Z2" s="66">
        <f>X2+Y2</f>
        <v>396</v>
      </c>
      <c r="AA2" s="66"/>
      <c r="AB2" s="66"/>
      <c r="AC2" s="66"/>
      <c r="AD2" s="72">
        <v>3</v>
      </c>
      <c r="AE2" s="63">
        <v>177</v>
      </c>
      <c r="AF2" s="63">
        <v>177</v>
      </c>
      <c r="AG2" s="63">
        <v>177</v>
      </c>
      <c r="AH2" s="63">
        <f>AF2+AG2</f>
        <v>354</v>
      </c>
      <c r="AI2" s="63"/>
      <c r="AJ2" s="63"/>
      <c r="AK2" s="63"/>
      <c r="AL2" s="71">
        <v>4</v>
      </c>
      <c r="AM2" s="66">
        <v>178</v>
      </c>
      <c r="AN2" s="66">
        <v>178</v>
      </c>
      <c r="AO2" s="66">
        <v>178</v>
      </c>
      <c r="AP2" s="66">
        <f>AN2+AO2</f>
        <v>356</v>
      </c>
      <c r="AQ2" s="66"/>
      <c r="AR2" s="66"/>
      <c r="AS2" s="66"/>
      <c r="AT2" s="72">
        <v>5</v>
      </c>
      <c r="AU2" s="63">
        <v>179</v>
      </c>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M2"/>
      <c r="BN2"/>
    </row>
    <row r="3" spans="1:66" x14ac:dyDescent="0.2">
      <c r="A3" s="91" t="s">
        <v>9</v>
      </c>
      <c r="B3" s="93"/>
      <c r="C3" s="88" t="str">
        <f>Instellingen!B3</f>
        <v>Kring Berkel Ijssel</v>
      </c>
      <c r="D3" s="89"/>
      <c r="E3" s="90"/>
      <c r="F3" s="91"/>
      <c r="G3" s="92"/>
      <c r="H3" s="92"/>
      <c r="I3" s="92"/>
      <c r="J3" s="92"/>
      <c r="K3" s="92"/>
      <c r="L3" s="92"/>
      <c r="M3" s="92"/>
      <c r="N3" s="93"/>
      <c r="O3" s="88"/>
      <c r="P3" s="89"/>
      <c r="Q3" s="89"/>
      <c r="R3" s="89"/>
      <c r="S3" s="89"/>
      <c r="T3" s="89"/>
      <c r="U3" s="89"/>
      <c r="V3" s="90"/>
      <c r="W3" s="131"/>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3"/>
      <c r="BC3" s="91" t="s">
        <v>41</v>
      </c>
      <c r="BD3" s="92"/>
      <c r="BE3" s="92"/>
      <c r="BF3" s="92"/>
      <c r="BG3" s="92"/>
      <c r="BH3" s="92"/>
      <c r="BI3" s="92"/>
      <c r="BJ3" s="92"/>
      <c r="BK3" s="93"/>
      <c r="BL3" s="19">
        <f>Instellingen!B6</f>
        <v>3</v>
      </c>
      <c r="BM3" s="74"/>
      <c r="BN3" s="116"/>
    </row>
    <row r="4" spans="1:66" x14ac:dyDescent="0.2">
      <c r="A4" s="91" t="s">
        <v>10</v>
      </c>
      <c r="B4" s="93"/>
      <c r="C4" s="125" t="s">
        <v>52</v>
      </c>
      <c r="D4" s="89"/>
      <c r="E4" s="90"/>
      <c r="F4" s="91" t="s">
        <v>72</v>
      </c>
      <c r="G4" s="92"/>
      <c r="H4" s="92"/>
      <c r="I4" s="92"/>
      <c r="J4" s="92"/>
      <c r="K4" s="92"/>
      <c r="L4" s="92"/>
      <c r="M4" s="92"/>
      <c r="N4" s="93"/>
      <c r="O4" s="88">
        <f>Instellingen!B7</f>
        <v>1</v>
      </c>
      <c r="P4" s="89"/>
      <c r="Q4" s="89"/>
      <c r="R4" s="89"/>
      <c r="S4" s="89"/>
      <c r="T4" s="89"/>
      <c r="U4" s="89"/>
      <c r="V4" s="90"/>
      <c r="W4" s="134"/>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6"/>
      <c r="BC4" s="91"/>
      <c r="BD4" s="92"/>
      <c r="BE4" s="92"/>
      <c r="BF4" s="92"/>
      <c r="BG4" s="92"/>
      <c r="BH4" s="92"/>
      <c r="BI4" s="92"/>
      <c r="BJ4" s="92"/>
      <c r="BK4" s="93"/>
      <c r="BL4" s="19"/>
      <c r="BM4" s="75"/>
      <c r="BN4" s="119"/>
    </row>
    <row r="5" spans="1:66" x14ac:dyDescent="0.2">
      <c r="A5" s="91" t="s">
        <v>11</v>
      </c>
      <c r="B5" s="93"/>
      <c r="C5" s="88"/>
      <c r="D5" s="89"/>
      <c r="E5" s="90"/>
      <c r="F5" s="91" t="s">
        <v>12</v>
      </c>
      <c r="G5" s="92"/>
      <c r="H5" s="92"/>
      <c r="I5" s="92"/>
      <c r="J5" s="92"/>
      <c r="K5" s="92"/>
      <c r="L5" s="92"/>
      <c r="M5" s="92"/>
      <c r="N5" s="93"/>
      <c r="O5" s="88">
        <f>Instellingen!B5</f>
        <v>99</v>
      </c>
      <c r="P5" s="89"/>
      <c r="Q5" s="89"/>
      <c r="R5" s="89"/>
      <c r="S5" s="89"/>
      <c r="T5" s="89"/>
      <c r="U5" s="89"/>
      <c r="V5" s="90"/>
      <c r="W5" s="137"/>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9"/>
      <c r="BC5" s="91"/>
      <c r="BD5" s="92"/>
      <c r="BE5" s="92"/>
      <c r="BF5" s="92"/>
      <c r="BG5" s="92"/>
      <c r="BH5" s="92"/>
      <c r="BI5" s="92"/>
      <c r="BJ5" s="92"/>
      <c r="BK5" s="93"/>
      <c r="BL5" s="19"/>
      <c r="BM5" s="75"/>
      <c r="BN5" s="119"/>
    </row>
    <row r="6" spans="1:66" ht="12.75" customHeight="1" x14ac:dyDescent="0.2">
      <c r="A6" s="126"/>
      <c r="B6" s="127"/>
      <c r="C6" s="127"/>
      <c r="D6" s="127"/>
      <c r="E6" s="128"/>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c r="BJ6" s="56"/>
      <c r="BK6" s="36"/>
      <c r="BL6" s="73"/>
      <c r="BM6" s="75"/>
      <c r="BN6" s="119"/>
    </row>
    <row r="7" spans="1:66" ht="12.75" customHeight="1" x14ac:dyDescent="0.2">
      <c r="A7" s="129"/>
      <c r="B7" s="129"/>
      <c r="C7" s="129"/>
      <c r="D7" s="129"/>
      <c r="E7" s="130"/>
      <c r="F7" s="57" t="s">
        <v>15</v>
      </c>
      <c r="G7" s="107" t="str">
        <f>Instellingen!C36</f>
        <v>18-19 november 2023</v>
      </c>
      <c r="H7" s="99"/>
      <c r="I7" s="99"/>
      <c r="J7" s="99"/>
      <c r="K7" s="99"/>
      <c r="L7" s="99"/>
      <c r="M7" s="99"/>
      <c r="N7" s="100"/>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76"/>
      <c r="BN7" s="122"/>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27"/>
      <c r="BN8" s="2" t="s">
        <v>6</v>
      </c>
    </row>
  </sheetData>
  <sheetProtection sheet="1" objects="1" scenarios="1"/>
  <mergeCells count="32">
    <mergeCell ref="A1:BN1"/>
    <mergeCell ref="A3:B3"/>
    <mergeCell ref="C3:E3"/>
    <mergeCell ref="F3:N3"/>
    <mergeCell ref="O3:V3"/>
    <mergeCell ref="W3:BB5"/>
    <mergeCell ref="BC3:BK3"/>
    <mergeCell ref="BN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dataValidations count="14">
    <dataValidation type="whole" operator="lessThan" allowBlank="1" showInputMessage="1" showErrorMessage="1" error="De waarde is maximaal 500" sqref="H9:L65536 R9:T65536 AP9:AR65536 AX9:AZ65536 AA9:AB65536 AH9:AJ65536" xr:uid="{00000000-0002-0000-1800-000000000000}">
      <formula1>500</formula1>
    </dataValidation>
    <dataValidation type="whole" operator="lessThan" allowBlank="1" showInputMessage="1" showErrorMessage="1" error="De waarde is maximaal 200" sqref="BB2 AL2 AT2 AL8:AL65536 AT8:AT65536 BB8:BB65536 V8:V65536 N8:N65536 AD8:AD65536" xr:uid="{00000000-0002-0000-1800-000001000000}">
      <formula1>200</formula1>
    </dataValidation>
    <dataValidation operator="lessThan" allowBlank="1" showInputMessage="1" showErrorMessage="1" error="De waarde is maximaal 500" sqref="R8:T8 AA8:AB8 AI8:AJ8 AQ8:AR8 AY8:AZ8 H8:L8" xr:uid="{00000000-0002-0000-1800-000002000000}"/>
    <dataValidation type="whole" allowBlank="1" showInputMessage="1" showErrorMessage="1" sqref="BL3:BM3 O4" xr:uid="{00000000-0002-0000-1800-000003000000}">
      <formula1>1</formula1>
      <formula2>4</formula2>
    </dataValidation>
    <dataValidation type="whole" allowBlank="1" showInputMessage="1" showErrorMessage="1" sqref="BL4:BM4" xr:uid="{00000000-0002-0000-1800-000004000000}">
      <formula1>1</formula1>
      <formula2>2</formula2>
    </dataValidation>
    <dataValidation type="whole" operator="lessThan" allowBlank="1" showInputMessage="1" showErrorMessage="1" sqref="BL5:BM5" xr:uid="{00000000-0002-0000-1800-000005000000}">
      <formula1>9</formula1>
    </dataValidation>
    <dataValidation type="whole" operator="lessThan" allowBlank="1" showInputMessage="1" showErrorMessage="1" sqref="BL6:BM6" xr:uid="{00000000-0002-0000-1800-000006000000}">
      <formula1>340</formula1>
    </dataValidation>
    <dataValidation type="whole" operator="lessThanOrEqual" allowBlank="1" showInputMessage="1" showErrorMessage="1" sqref="X8:Z65536 X2:Z2 P2:Q2 P8:Q65536" xr:uid="{00000000-0002-0000-1800-000007000000}">
      <formula1>340</formula1>
    </dataValidation>
    <dataValidation type="whole" operator="lessThan" allowBlank="1" showInputMessage="1" showErrorMessage="1" sqref="U2 U8:U65536" xr:uid="{00000000-0002-0000-1800-000008000000}">
      <formula1>999</formula1>
    </dataValidation>
    <dataValidation type="whole" operator="lessThanOrEqual" allowBlank="1" showInputMessage="1" showErrorMessage="1" error="De waarde is maximaal 200" sqref="AN2:AO2 AV2:AW2 AF2:AG2 AN8:AO65536 AF8:AG65536 AV8:AW65536" xr:uid="{00000000-0002-0000-1800-000009000000}">
      <formula1>340</formula1>
    </dataValidation>
    <dataValidation type="whole" operator="lessThanOrEqual" allowBlank="1" showInputMessage="1" showErrorMessage="1" sqref="O5" xr:uid="{00000000-0002-0000-1800-00000A000000}">
      <formula1>999</formula1>
    </dataValidation>
    <dataValidation type="whole" operator="lessThan" allowBlank="1" showInputMessage="1" showErrorMessage="1" sqref="O3" xr:uid="{00000000-0002-0000-1800-00000B000000}">
      <formula1>99</formula1>
    </dataValidation>
    <dataValidation operator="lessThanOrEqual" allowBlank="1" showInputMessage="1" showErrorMessage="1" sqref="W1:W3 W8:W65536" xr:uid="{00000000-0002-0000-1800-00000C000000}"/>
    <dataValidation operator="lessThanOrEqual" allowBlank="1" showInputMessage="1" showErrorMessage="1" error="De waarde is maximaal 200" sqref="AM1:AM2 AU1:AU2 AE1:AE2 AM8:AM65536 AE8:AE65536 AU8:AU65536" xr:uid="{00000000-0002-0000-1800-00000D000000}"/>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393"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15394"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15395"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15396"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15397"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15398" r:id="rId9" name="Button 6">
              <controlPr defaultSize="0" print="0" autoFill="0" autoPict="0" macro="[0]!verbergen">
                <anchor moveWithCells="1" sizeWithCells="1">
                  <from>
                    <xdr:col>65</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15399"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15400"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15401"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15402" r:id="rId13" name="Button 10">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15403" r:id="rId14" name="Button 11">
              <controlPr defaultSize="0" print="0" autoFill="0" autoPict="0" macro="[0]!Sort_Totaal_Punten">
                <anchor moveWithCells="1" sizeWithCells="1">
                  <from>
                    <xdr:col>61</xdr:col>
                    <xdr:colOff>9525</xdr:colOff>
                    <xdr:row>7</xdr:row>
                    <xdr:rowOff>28575</xdr:rowOff>
                  </from>
                  <to>
                    <xdr:col>61</xdr:col>
                    <xdr:colOff>381000</xdr:colOff>
                    <xdr:row>8</xdr:row>
                    <xdr:rowOff>0</xdr:rowOff>
                  </to>
                </anchor>
              </controlPr>
            </control>
          </mc:Choice>
        </mc:AlternateContent>
        <mc:AlternateContent xmlns:mc="http://schemas.openxmlformats.org/markup-compatibility/2006">
          <mc:Choice Requires="x14">
            <control shapeId="315404" r:id="rId15" name="Button 12">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15405" r:id="rId16" name="Button 13">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15406" r:id="rId17" name="Button 14">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15407" r:id="rId18" name="Button 15">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15408" r:id="rId19" name="Button 16">
              <controlPr defaultSize="0" print="0" autoFill="0" autoPict="0" macro="[0]!Kopieren">
                <anchor moveWithCells="1" sizeWithCells="1">
                  <from>
                    <xdr:col>2</xdr:col>
                    <xdr:colOff>657225</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315409" r:id="rId20" name="Button 17">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15410" r:id="rId21" name="Button 18">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15411" r:id="rId22" name="Button 19">
              <controlPr defaultSize="0" print="0" autoFill="0" autoPict="0" macro="[0]!Verberg_Ex_Aequo_3">
                <anchor moveWithCells="1" sizeWithCells="1">
                  <from>
                    <xdr:col>26</xdr:col>
                    <xdr:colOff>19050</xdr:colOff>
                    <xdr:row>7</xdr:row>
                    <xdr:rowOff>9525</xdr:rowOff>
                  </from>
                  <to>
                    <xdr:col>27</xdr:col>
                    <xdr:colOff>190500</xdr:colOff>
                    <xdr:row>8</xdr:row>
                    <xdr:rowOff>0</xdr:rowOff>
                  </to>
                </anchor>
              </controlPr>
            </control>
          </mc:Choice>
        </mc:AlternateContent>
        <mc:AlternateContent xmlns:mc="http://schemas.openxmlformats.org/markup-compatibility/2006">
          <mc:Choice Requires="x14">
            <control shapeId="315412" r:id="rId23" name="Button 20">
              <controlPr defaultSize="0" print="0" autoFill="0" autoPict="0" macro="[0]!Verberg_Ex_Aequo_4">
                <anchor moveWithCells="1" sizeWithCells="1">
                  <from>
                    <xdr:col>30</xdr:col>
                    <xdr:colOff>0</xdr:colOff>
                    <xdr:row>7</xdr:row>
                    <xdr:rowOff>9525</xdr:rowOff>
                  </from>
                  <to>
                    <xdr:col>35</xdr:col>
                    <xdr:colOff>190500</xdr:colOff>
                    <xdr:row>8</xdr:row>
                    <xdr:rowOff>0</xdr:rowOff>
                  </to>
                </anchor>
              </controlPr>
            </control>
          </mc:Choice>
        </mc:AlternateContent>
        <mc:AlternateContent xmlns:mc="http://schemas.openxmlformats.org/markup-compatibility/2006">
          <mc:Choice Requires="x14">
            <control shapeId="315413" r:id="rId24" name="Button 21">
              <controlPr defaultSize="0" print="0" autoFill="0" autoPict="0" macro="[0]!Verberg_Ex_Aequo_5">
                <anchor moveWithCells="1" sizeWithCells="1">
                  <from>
                    <xdr:col>38</xdr:col>
                    <xdr:colOff>0</xdr:colOff>
                    <xdr:row>7</xdr:row>
                    <xdr:rowOff>9525</xdr:rowOff>
                  </from>
                  <to>
                    <xdr:col>43</xdr:col>
                    <xdr:colOff>190500</xdr:colOff>
                    <xdr:row>8</xdr:row>
                    <xdr:rowOff>0</xdr:rowOff>
                  </to>
                </anchor>
              </controlPr>
            </control>
          </mc:Choice>
        </mc:AlternateContent>
        <mc:AlternateContent xmlns:mc="http://schemas.openxmlformats.org/markup-compatibility/2006">
          <mc:Choice Requires="x14">
            <control shapeId="315414" r:id="rId25" name="Button 22">
              <controlPr defaultSize="0" print="0" autoFill="0" autoPict="0" macro="[0]!Verberg_Ex_Aequo_6">
                <anchor moveWithCells="1" sizeWithCells="1">
                  <from>
                    <xdr:col>46</xdr:col>
                    <xdr:colOff>0</xdr:colOff>
                    <xdr:row>7</xdr:row>
                    <xdr:rowOff>9525</xdr:rowOff>
                  </from>
                  <to>
                    <xdr:col>51</xdr:col>
                    <xdr:colOff>190500</xdr:colOff>
                    <xdr:row>8</xdr:row>
                    <xdr:rowOff>0</xdr:rowOff>
                  </to>
                </anchor>
              </controlPr>
            </control>
          </mc:Choice>
        </mc:AlternateContent>
        <mc:AlternateContent xmlns:mc="http://schemas.openxmlformats.org/markup-compatibility/2006">
          <mc:Choice Requires="x14">
            <control shapeId="315415" r:id="rId26" name="Button 23">
              <controlPr defaultSize="0" print="0" autoFill="0" autoPict="0" macro="[0]!Sort_Pl_Punten_4">
                <anchor moveWithCells="1" sizeWithCells="1">
                  <from>
                    <xdr:col>30</xdr:col>
                    <xdr:colOff>0</xdr:colOff>
                    <xdr:row>7</xdr:row>
                    <xdr:rowOff>28575</xdr:rowOff>
                  </from>
                  <to>
                    <xdr:col>38</xdr:col>
                    <xdr:colOff>0</xdr:colOff>
                    <xdr:row>8</xdr:row>
                    <xdr:rowOff>0</xdr:rowOff>
                  </to>
                </anchor>
              </controlPr>
            </control>
          </mc:Choice>
        </mc:AlternateContent>
        <mc:AlternateContent xmlns:mc="http://schemas.openxmlformats.org/markup-compatibility/2006">
          <mc:Choice Requires="x14">
            <control shapeId="315416" r:id="rId27" name="Button 24">
              <controlPr defaultSize="0" print="0" autoFill="0" autoPict="0" macro="[0]!Sort_Pl_Punten_5">
                <anchor moveWithCells="1" sizeWithCells="1">
                  <from>
                    <xdr:col>38</xdr:col>
                    <xdr:colOff>0</xdr:colOff>
                    <xdr:row>7</xdr:row>
                    <xdr:rowOff>28575</xdr:rowOff>
                  </from>
                  <to>
                    <xdr:col>46</xdr:col>
                    <xdr:colOff>0</xdr:colOff>
                    <xdr:row>8</xdr:row>
                    <xdr:rowOff>0</xdr:rowOff>
                  </to>
                </anchor>
              </controlPr>
            </control>
          </mc:Choice>
        </mc:AlternateContent>
        <mc:AlternateContent xmlns:mc="http://schemas.openxmlformats.org/markup-compatibility/2006">
          <mc:Choice Requires="x14">
            <control shapeId="315417" r:id="rId28" name="Button 25">
              <controlPr defaultSize="0" print="0" autoFill="0" autoPict="0" macro="[0]!Sort_Pl_Punten_6">
                <anchor moveWithCells="1" sizeWithCells="1">
                  <from>
                    <xdr:col>46</xdr:col>
                    <xdr:colOff>0</xdr:colOff>
                    <xdr:row>7</xdr:row>
                    <xdr:rowOff>28575</xdr:rowOff>
                  </from>
                  <to>
                    <xdr:col>46</xdr:col>
                    <xdr:colOff>0</xdr:colOff>
                    <xdr:row>8</xdr:row>
                    <xdr:rowOff>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7"/>
  <dimension ref="A1:K4"/>
  <sheetViews>
    <sheetView workbookViewId="0">
      <pane ySplit="4" topLeftCell="A5" activePane="bottomLeft" state="frozen"/>
      <selection activeCell="C5" sqref="C5:E5"/>
      <selection pane="bottomLeft" activeCell="C5" sqref="C5:E5"/>
    </sheetView>
  </sheetViews>
  <sheetFormatPr defaultRowHeight="12.75" x14ac:dyDescent="0.2"/>
  <cols>
    <col min="1" max="1" width="6.85546875" style="1" bestFit="1" customWidth="1"/>
    <col min="2" max="2" width="10" style="1" customWidth="1"/>
    <col min="3" max="3" width="28.140625" style="1" customWidth="1"/>
    <col min="4" max="4" width="26.7109375" style="1" customWidth="1"/>
    <col min="5" max="5" width="7.85546875" style="1" bestFit="1" customWidth="1"/>
    <col min="6" max="6" width="4.140625" style="1" bestFit="1" customWidth="1"/>
    <col min="7" max="7" width="23.28515625" style="1" customWidth="1"/>
    <col min="8" max="8" width="8.5703125" style="1" customWidth="1"/>
    <col min="9" max="9" width="7.85546875" style="15" customWidth="1"/>
    <col min="10" max="10" width="7.5703125" style="1" customWidth="1"/>
    <col min="11" max="11" width="13.42578125" style="1" customWidth="1"/>
  </cols>
  <sheetData>
    <row r="1" spans="1:11" x14ac:dyDescent="0.2">
      <c r="A1" s="110" t="s">
        <v>44</v>
      </c>
      <c r="B1" s="111"/>
      <c r="C1" s="111"/>
      <c r="D1" s="111"/>
      <c r="E1" s="111"/>
      <c r="F1" s="111"/>
      <c r="G1" s="112"/>
      <c r="H1" s="91"/>
      <c r="I1" s="93"/>
      <c r="J1" s="16"/>
      <c r="K1" s="16"/>
    </row>
    <row r="2" spans="1:11" hidden="1" x14ac:dyDescent="0.2">
      <c r="A2"/>
      <c r="B2"/>
      <c r="C2"/>
      <c r="D2"/>
      <c r="E2"/>
      <c r="F2"/>
      <c r="G2" s="1" t="b">
        <v>0</v>
      </c>
      <c r="H2" s="1" t="b">
        <v>0</v>
      </c>
      <c r="I2" s="13"/>
      <c r="J2"/>
      <c r="K2"/>
    </row>
    <row r="3" spans="1:11" ht="25.5" customHeight="1" x14ac:dyDescent="0.2">
      <c r="A3" s="4" t="s">
        <v>9</v>
      </c>
      <c r="B3" s="140" t="str">
        <f>Instellingen!B3</f>
        <v>Kring Berkel Ijssel</v>
      </c>
      <c r="C3" s="141"/>
      <c r="D3" s="17"/>
      <c r="E3" s="142" t="s">
        <v>48</v>
      </c>
      <c r="F3" s="142"/>
      <c r="G3" s="10"/>
      <c r="H3" s="143" t="s">
        <v>49</v>
      </c>
      <c r="I3" s="144"/>
      <c r="J3" s="18"/>
      <c r="K3" s="12"/>
    </row>
    <row r="4" spans="1:11" ht="25.5" x14ac:dyDescent="0.2">
      <c r="A4" s="2" t="s">
        <v>21</v>
      </c>
      <c r="B4" s="2" t="s">
        <v>7</v>
      </c>
      <c r="C4" s="2" t="s">
        <v>0</v>
      </c>
      <c r="D4" s="2" t="s">
        <v>1</v>
      </c>
      <c r="E4" s="2" t="s">
        <v>22</v>
      </c>
      <c r="F4" s="2" t="s">
        <v>24</v>
      </c>
      <c r="G4" s="2" t="s">
        <v>25</v>
      </c>
      <c r="H4" s="11" t="s">
        <v>45</v>
      </c>
      <c r="I4" s="14" t="s">
        <v>46</v>
      </c>
      <c r="J4" s="5" t="s">
        <v>47</v>
      </c>
      <c r="K4" s="2" t="s">
        <v>26</v>
      </c>
    </row>
  </sheetData>
  <mergeCells count="5">
    <mergeCell ref="B3:C3"/>
    <mergeCell ref="E3:F3"/>
    <mergeCell ref="H3:I3"/>
    <mergeCell ref="A1:G1"/>
    <mergeCell ref="H1:I1"/>
  </mergeCells>
  <phoneticPr fontId="0" type="noConversion"/>
  <dataValidations count="1">
    <dataValidation type="whole" operator="lessThan" allowBlank="1" showInputMessage="1" showErrorMessage="1" sqref="J3" xr:uid="{00000000-0002-0000-1900-000000000000}">
      <formula1>99</formula1>
    </dataValidation>
  </dataValidations>
  <printOptions gridLines="1"/>
  <pageMargins left="0.19685039370078741" right="0.19685039370078741" top="0.98425196850393704" bottom="0.98425196850393704"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537" r:id="rId4" name="Button 1">
              <controlPr defaultSize="0" print="0" autoFill="0" autoPict="0" macro="[0]!Kampioenen">
                <anchor moveWithCells="1" sizeWithCells="1">
                  <from>
                    <xdr:col>3</xdr:col>
                    <xdr:colOff>9525</xdr:colOff>
                    <xdr:row>2</xdr:row>
                    <xdr:rowOff>0</xdr:rowOff>
                  </from>
                  <to>
                    <xdr:col>3</xdr:col>
                    <xdr:colOff>1771650</xdr:colOff>
                    <xdr:row>2</xdr:row>
                    <xdr:rowOff>314325</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6</xdr:col>
                    <xdr:colOff>9525</xdr:colOff>
                    <xdr:row>2</xdr:row>
                    <xdr:rowOff>9525</xdr:rowOff>
                  </from>
                  <to>
                    <xdr:col>6</xdr:col>
                    <xdr:colOff>847725</xdr:colOff>
                    <xdr:row>2</xdr:row>
                    <xdr:rowOff>314325</xdr:rowOff>
                  </to>
                </anchor>
              </controlPr>
            </control>
          </mc:Choice>
        </mc:AlternateContent>
        <mc:AlternateContent xmlns:mc="http://schemas.openxmlformats.org/markup-compatibility/2006">
          <mc:Choice Requires="x14">
            <control shapeId="65540" r:id="rId6" name="Check Box 4">
              <controlPr defaultSize="0" autoFill="0" autoLine="0" autoPict="0">
                <anchor moveWithCells="1">
                  <from>
                    <xdr:col>6</xdr:col>
                    <xdr:colOff>847725</xdr:colOff>
                    <xdr:row>2</xdr:row>
                    <xdr:rowOff>9525</xdr:rowOff>
                  </from>
                  <to>
                    <xdr:col>6</xdr:col>
                    <xdr:colOff>1543050</xdr:colOff>
                    <xdr:row>2</xdr:row>
                    <xdr:rowOff>314325</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40"/>
  <dimension ref="A1:N8"/>
  <sheetViews>
    <sheetView workbookViewId="0">
      <pane ySplit="8" topLeftCell="A9" activePane="bottomLeft" state="frozen"/>
      <selection activeCell="C5" sqref="C5:E5"/>
      <selection pane="bottomLeft" activeCell="A9" sqref="A9:XFD9"/>
    </sheetView>
  </sheetViews>
  <sheetFormatPr defaultRowHeight="12.75" x14ac:dyDescent="0.2"/>
  <cols>
    <col min="1" max="1" width="5.7109375" style="1" customWidth="1"/>
    <col min="2" max="2" width="10.7109375" style="1" customWidth="1"/>
    <col min="3" max="3" width="27.7109375" style="1" customWidth="1"/>
    <col min="4" max="4" width="25.7109375" style="1" customWidth="1"/>
    <col min="5" max="5" width="28.7109375" style="1" customWidth="1"/>
    <col min="6" max="6" width="3.7109375" style="1" customWidth="1"/>
    <col min="7" max="7" width="5" style="1" customWidth="1"/>
    <col min="8" max="8" width="4.7109375" style="1" customWidth="1"/>
    <col min="9" max="9" width="21.7109375" style="1" customWidth="1"/>
    <col min="10" max="14" width="4.7109375" style="1" customWidth="1"/>
    <col min="15" max="15" width="4" customWidth="1"/>
  </cols>
  <sheetData>
    <row r="1" spans="1:14" x14ac:dyDescent="0.2">
      <c r="A1" s="110" t="s">
        <v>91</v>
      </c>
      <c r="B1" s="111"/>
      <c r="C1" s="111"/>
      <c r="D1" s="111"/>
      <c r="E1" s="111"/>
      <c r="F1" s="111"/>
      <c r="G1" s="111"/>
      <c r="H1" s="111"/>
      <c r="I1" s="111"/>
      <c r="J1" s="111"/>
      <c r="K1" s="111"/>
      <c r="L1" s="111"/>
      <c r="M1" s="37"/>
      <c r="N1" s="41"/>
    </row>
    <row r="2" spans="1:14" ht="12.75" hidden="1" customHeight="1" x14ac:dyDescent="0.2">
      <c r="A2" s="46"/>
      <c r="B2" s="47"/>
      <c r="C2" s="47">
        <v>48</v>
      </c>
      <c r="D2" s="7">
        <f>FLOOR((C2+3)/4,1)</f>
        <v>12</v>
      </c>
      <c r="E2" s="47"/>
      <c r="F2" s="47"/>
      <c r="G2" s="47"/>
      <c r="H2" s="47">
        <v>192</v>
      </c>
      <c r="I2" s="1">
        <v>190</v>
      </c>
      <c r="J2" s="1">
        <f>H2+I2</f>
        <v>382</v>
      </c>
      <c r="N2" s="42"/>
    </row>
    <row r="3" spans="1:14" x14ac:dyDescent="0.2">
      <c r="A3" s="35" t="s">
        <v>9</v>
      </c>
      <c r="B3" s="36"/>
      <c r="C3" s="88" t="str">
        <f>Instellingen!B3</f>
        <v>Kring Berkel Ijssel</v>
      </c>
      <c r="D3" s="90"/>
      <c r="E3" s="91" t="s">
        <v>88</v>
      </c>
      <c r="F3" s="92"/>
      <c r="G3" s="93"/>
      <c r="H3" s="113">
        <v>1</v>
      </c>
      <c r="I3" s="114"/>
      <c r="J3" s="114"/>
      <c r="K3" s="114"/>
      <c r="L3" s="114"/>
      <c r="M3" s="114"/>
      <c r="N3" s="115"/>
    </row>
    <row r="4" spans="1:14" hidden="1" x14ac:dyDescent="0.2">
      <c r="A4" s="33"/>
      <c r="B4" s="34"/>
      <c r="C4" s="38"/>
      <c r="D4" s="39"/>
      <c r="E4" s="39"/>
      <c r="F4" s="40"/>
      <c r="G4" s="49"/>
      <c r="H4" s="50"/>
      <c r="I4" s="50"/>
      <c r="J4" s="50"/>
      <c r="K4" s="50"/>
      <c r="L4" s="50"/>
      <c r="M4" s="55"/>
      <c r="N4" s="48"/>
    </row>
    <row r="5" spans="1:14" hidden="1" x14ac:dyDescent="0.2">
      <c r="A5" s="51"/>
      <c r="B5" s="52"/>
      <c r="C5" s="43"/>
      <c r="D5" s="44"/>
      <c r="E5" s="44"/>
      <c r="F5" s="45"/>
      <c r="G5" s="51"/>
      <c r="H5" s="53"/>
      <c r="I5" s="53"/>
      <c r="J5" s="53"/>
      <c r="K5" s="53"/>
      <c r="L5" s="53"/>
      <c r="M5" s="55"/>
      <c r="N5" s="48"/>
    </row>
    <row r="6" spans="1:14" ht="12.75" customHeight="1" x14ac:dyDescent="0.2">
      <c r="A6" s="145" t="s">
        <v>115</v>
      </c>
      <c r="B6" s="146"/>
      <c r="C6" s="146"/>
      <c r="D6" s="146"/>
      <c r="E6" s="146"/>
      <c r="F6" s="146"/>
      <c r="G6" s="146"/>
      <c r="H6" s="146"/>
      <c r="I6" s="146"/>
      <c r="J6" s="146"/>
      <c r="K6" s="146"/>
      <c r="L6" s="146"/>
      <c r="M6" s="146"/>
      <c r="N6" s="147"/>
    </row>
    <row r="7" spans="1:14" ht="12.75" customHeight="1" x14ac:dyDescent="0.2">
      <c r="A7" s="148"/>
      <c r="B7" s="149"/>
      <c r="C7" s="149"/>
      <c r="D7" s="149"/>
      <c r="E7" s="149"/>
      <c r="F7" s="149"/>
      <c r="G7" s="149"/>
      <c r="H7" s="149"/>
      <c r="I7" s="149"/>
      <c r="J7" s="149"/>
      <c r="K7" s="149"/>
      <c r="L7" s="149"/>
      <c r="M7" s="149"/>
      <c r="N7" s="150"/>
    </row>
    <row r="8" spans="1:14" ht="25.5" customHeight="1" x14ac:dyDescent="0.2">
      <c r="A8" s="2" t="s">
        <v>19</v>
      </c>
      <c r="B8" s="2" t="s">
        <v>7</v>
      </c>
      <c r="C8" s="2" t="s">
        <v>0</v>
      </c>
      <c r="D8" s="2" t="s">
        <v>1</v>
      </c>
      <c r="E8" s="2" t="s">
        <v>90</v>
      </c>
      <c r="F8" s="2" t="s">
        <v>2</v>
      </c>
      <c r="G8" s="2" t="s">
        <v>3</v>
      </c>
      <c r="H8" s="5" t="s">
        <v>38</v>
      </c>
      <c r="I8" s="5" t="s">
        <v>36</v>
      </c>
      <c r="J8" s="5" t="s">
        <v>37</v>
      </c>
      <c r="K8" s="5" t="s">
        <v>73</v>
      </c>
      <c r="L8" s="5" t="s">
        <v>74</v>
      </c>
      <c r="M8" s="2" t="s">
        <v>89</v>
      </c>
      <c r="N8" s="54" t="s">
        <v>6</v>
      </c>
    </row>
  </sheetData>
  <mergeCells count="5">
    <mergeCell ref="A1:L1"/>
    <mergeCell ref="A6:N7"/>
    <mergeCell ref="H3:N3"/>
    <mergeCell ref="C3:D3"/>
    <mergeCell ref="E3:G3"/>
  </mergeCells>
  <phoneticPr fontId="0" type="noConversion"/>
  <dataValidations count="3">
    <dataValidation operator="lessThan" allowBlank="1" showInputMessage="1" showErrorMessage="1" error="De waarde is maximaal 500" sqref="H8:I8" xr:uid="{00000000-0002-0000-1A00-000000000000}"/>
    <dataValidation type="whole" allowBlank="1" showInputMessage="1" showErrorMessage="1" error="Het minimum is 1 en het maximum is 6" prompt="Hier wordt bedoeld van welke wedstrijd of proef de winnaars moeten worden opgebouwd voor onder andere de prijsuitreiking." sqref="H3:N3" xr:uid="{00000000-0002-0000-1A00-000001000000}">
      <formula1>1</formula1>
      <formula2>6</formula2>
    </dataValidation>
    <dataValidation type="whole" operator="lessThan" allowBlank="1" showInputMessage="1" showErrorMessage="1" error="De waarde is maximaal 500" sqref="H9:I55300" xr:uid="{00000000-0002-0000-1A00-000002000000}">
      <formula1>500</formula1>
    </dataValidation>
  </dataValidations>
  <printOptions gridLines="1"/>
  <pageMargins left="0.19685039370078741" right="0" top="0.98425196850393704" bottom="0.98425196850393704"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Button 1">
              <controlPr defaultSize="0" print="0" autoFill="0" autoPict="0" macro="[0]!Winnaars">
                <anchor moveWithCells="1" sizeWithCells="1">
                  <from>
                    <xdr:col>0</xdr:col>
                    <xdr:colOff>19050</xdr:colOff>
                    <xdr:row>3</xdr:row>
                    <xdr:rowOff>0</xdr:rowOff>
                  </from>
                  <to>
                    <xdr:col>2</xdr:col>
                    <xdr:colOff>1114425</xdr:colOff>
                    <xdr:row>6</xdr:row>
                    <xdr:rowOff>123825</xdr:rowOff>
                  </to>
                </anchor>
              </controlPr>
            </control>
          </mc:Choice>
        </mc:AlternateContent>
        <mc:AlternateContent xmlns:mc="http://schemas.openxmlformats.org/markup-compatibility/2006">
          <mc:Choice Requires="x14">
            <control shapeId="130061" r:id="rId5" name="Button 13">
              <controlPr defaultSize="0" print="0" autoFill="0" autoPict="0" macro="[0]!Sort_Plaatsing">
                <anchor moveWithCells="1" sizeWithCells="1">
                  <from>
                    <xdr:col>0</xdr:col>
                    <xdr:colOff>0</xdr:colOff>
                    <xdr:row>7</xdr:row>
                    <xdr:rowOff>28575</xdr:rowOff>
                  </from>
                  <to>
                    <xdr:col>2</xdr:col>
                    <xdr:colOff>0</xdr:colOff>
                    <xdr:row>8</xdr:row>
                    <xdr:rowOff>0</xdr:rowOff>
                  </to>
                </anchor>
              </controlPr>
            </control>
          </mc:Choice>
        </mc:AlternateContent>
        <mc:AlternateContent xmlns:mc="http://schemas.openxmlformats.org/markup-compatibility/2006">
          <mc:Choice Requires="x14">
            <control shapeId="130073" r:id="rId6" name="Button 25">
              <controlPr defaultSize="0" print="0" autoFill="0" autoPict="0" macro="[0]!Importeren_Gegevens">
                <anchor moveWithCells="1" sizeWithCells="1">
                  <from>
                    <xdr:col>3</xdr:col>
                    <xdr:colOff>809625</xdr:colOff>
                    <xdr:row>5</xdr:row>
                    <xdr:rowOff>19050</xdr:rowOff>
                  </from>
                  <to>
                    <xdr:col>6</xdr:col>
                    <xdr:colOff>209550</xdr:colOff>
                    <xdr:row>6</xdr:row>
                    <xdr:rowOff>142875</xdr:rowOff>
                  </to>
                </anchor>
              </controlPr>
            </control>
          </mc:Choice>
        </mc:AlternateContent>
        <mc:AlternateContent xmlns:mc="http://schemas.openxmlformats.org/markup-compatibility/2006">
          <mc:Choice Requires="x14">
            <control shapeId="130074" r:id="rId7" name="Button 26">
              <controlPr defaultSize="0" print="0" autoFill="0" autoPict="0" macro="[0]!Import_Verwerken">
                <anchor moveWithCells="1" sizeWithCells="1">
                  <from>
                    <xdr:col>6</xdr:col>
                    <xdr:colOff>238125</xdr:colOff>
                    <xdr:row>5</xdr:row>
                    <xdr:rowOff>9525</xdr:rowOff>
                  </from>
                  <to>
                    <xdr:col>10</xdr:col>
                    <xdr:colOff>85725</xdr:colOff>
                    <xdr:row>6</xdr:row>
                    <xdr:rowOff>133350</xdr:rowOff>
                  </to>
                </anchor>
              </controlPr>
            </control>
          </mc:Choice>
        </mc:AlternateContent>
        <mc:AlternateContent xmlns:mc="http://schemas.openxmlformats.org/markup-compatibility/2006">
          <mc:Choice Requires="x14">
            <control shapeId="130075" r:id="rId8" name="Button 27">
              <controlPr defaultSize="0" print="0" autoFill="0" autoPict="0" macro="[0]!Dubbele_Combinaties">
                <anchor moveWithCells="1" sizeWithCells="1">
                  <from>
                    <xdr:col>2</xdr:col>
                    <xdr:colOff>1143000</xdr:colOff>
                    <xdr:row>5</xdr:row>
                    <xdr:rowOff>9525</xdr:rowOff>
                  </from>
                  <to>
                    <xdr:col>3</xdr:col>
                    <xdr:colOff>771525</xdr:colOff>
                    <xdr:row>6</xdr:row>
                    <xdr:rowOff>133350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8">
    <pageSetUpPr fitToPage="1"/>
  </sheetPr>
  <dimension ref="A1:C41"/>
  <sheetViews>
    <sheetView zoomScale="90" workbookViewId="0">
      <pane ySplit="2" topLeftCell="A13" activePane="bottomLeft" state="frozen"/>
      <selection activeCell="C5" sqref="C5:E5"/>
      <selection pane="bottomLeft" activeCell="C38" sqref="C38"/>
    </sheetView>
  </sheetViews>
  <sheetFormatPr defaultRowHeight="12.75" x14ac:dyDescent="0.2"/>
  <cols>
    <col min="1" max="1" width="39.140625" bestFit="1" customWidth="1"/>
    <col min="2" max="2" width="37.140625" style="1" customWidth="1"/>
    <col min="3" max="3" width="46.5703125" bestFit="1" customWidth="1"/>
  </cols>
  <sheetData>
    <row r="1" spans="1:3" x14ac:dyDescent="0.2">
      <c r="A1" s="24"/>
      <c r="B1" s="20" t="s">
        <v>65</v>
      </c>
      <c r="C1" s="20" t="s">
        <v>26</v>
      </c>
    </row>
    <row r="2" spans="1:3" x14ac:dyDescent="0.2">
      <c r="A2" s="21" t="s">
        <v>54</v>
      </c>
      <c r="B2" s="2"/>
      <c r="C2" s="2"/>
    </row>
    <row r="3" spans="1:3" x14ac:dyDescent="0.2">
      <c r="A3" s="25" t="s">
        <v>68</v>
      </c>
      <c r="B3" s="85" t="s">
        <v>119</v>
      </c>
      <c r="C3" s="22"/>
    </row>
    <row r="4" spans="1:3" x14ac:dyDescent="0.2">
      <c r="A4" s="22" t="s">
        <v>55</v>
      </c>
      <c r="B4" s="23">
        <v>1</v>
      </c>
      <c r="C4" s="22" t="s">
        <v>53</v>
      </c>
    </row>
    <row r="5" spans="1:3" x14ac:dyDescent="0.2">
      <c r="A5" s="22" t="s">
        <v>12</v>
      </c>
      <c r="B5" s="23">
        <v>99</v>
      </c>
      <c r="C5" s="22"/>
    </row>
    <row r="6" spans="1:3" x14ac:dyDescent="0.2">
      <c r="A6" s="22" t="s">
        <v>56</v>
      </c>
      <c r="B6" s="23">
        <v>3</v>
      </c>
      <c r="C6" s="22"/>
    </row>
    <row r="7" spans="1:3" x14ac:dyDescent="0.2">
      <c r="A7" s="22" t="s">
        <v>72</v>
      </c>
      <c r="B7" s="23">
        <v>1</v>
      </c>
      <c r="C7" s="22"/>
    </row>
    <row r="8" spans="1:3" x14ac:dyDescent="0.2">
      <c r="A8" s="22" t="s">
        <v>42</v>
      </c>
      <c r="B8" s="23">
        <v>1</v>
      </c>
      <c r="C8" s="22"/>
    </row>
    <row r="9" spans="1:3" x14ac:dyDescent="0.2">
      <c r="A9" s="22" t="s">
        <v>75</v>
      </c>
      <c r="B9" s="23">
        <v>1</v>
      </c>
      <c r="C9" s="22" t="s">
        <v>76</v>
      </c>
    </row>
    <row r="10" spans="1:3" x14ac:dyDescent="0.2">
      <c r="A10" s="77" t="s">
        <v>92</v>
      </c>
      <c r="B10" s="23">
        <v>90</v>
      </c>
      <c r="C10" s="22" t="s">
        <v>93</v>
      </c>
    </row>
    <row r="11" spans="1:3" x14ac:dyDescent="0.2">
      <c r="A11" s="77" t="s">
        <v>116</v>
      </c>
      <c r="B11" s="23" t="s">
        <v>117</v>
      </c>
      <c r="C11" s="22"/>
    </row>
    <row r="12" spans="1:3" hidden="1" x14ac:dyDescent="0.2">
      <c r="A12" s="77"/>
      <c r="B12" s="22"/>
      <c r="C12" s="22"/>
    </row>
    <row r="13" spans="1:3" x14ac:dyDescent="0.2">
      <c r="A13" s="22" t="s">
        <v>98</v>
      </c>
      <c r="B13" s="23"/>
      <c r="C13" s="19" t="s">
        <v>99</v>
      </c>
    </row>
    <row r="14" spans="1:3" x14ac:dyDescent="0.2">
      <c r="A14" s="22" t="s">
        <v>109</v>
      </c>
      <c r="B14" s="23" t="s">
        <v>112</v>
      </c>
      <c r="C14" s="22"/>
    </row>
    <row r="15" spans="1:3" x14ac:dyDescent="0.2">
      <c r="A15" s="22" t="s">
        <v>107</v>
      </c>
      <c r="B15" s="23" t="s">
        <v>112</v>
      </c>
      <c r="C15" s="22"/>
    </row>
    <row r="16" spans="1:3" hidden="1" x14ac:dyDescent="0.2">
      <c r="A16" s="22"/>
      <c r="B16" s="22"/>
      <c r="C16" s="22"/>
    </row>
    <row r="17" spans="1:3" x14ac:dyDescent="0.2">
      <c r="A17" s="22" t="s">
        <v>111</v>
      </c>
      <c r="B17" s="23" t="s">
        <v>112</v>
      </c>
      <c r="C17" s="22"/>
    </row>
    <row r="18" spans="1:3" x14ac:dyDescent="0.2">
      <c r="A18" s="22" t="s">
        <v>108</v>
      </c>
      <c r="B18" s="23" t="s">
        <v>112</v>
      </c>
      <c r="C18" s="22"/>
    </row>
    <row r="19" spans="1:3" x14ac:dyDescent="0.2">
      <c r="B19"/>
    </row>
    <row r="20" spans="1:3" hidden="1" x14ac:dyDescent="0.2">
      <c r="B20"/>
    </row>
    <row r="21" spans="1:3" hidden="1" x14ac:dyDescent="0.2">
      <c r="B21"/>
    </row>
    <row r="22" spans="1:3" hidden="1" x14ac:dyDescent="0.2">
      <c r="B22"/>
    </row>
    <row r="23" spans="1:3" ht="38.25" x14ac:dyDescent="0.2">
      <c r="A23" s="20" t="s">
        <v>94</v>
      </c>
      <c r="B23" s="2"/>
      <c r="C23" s="5" t="s">
        <v>63</v>
      </c>
    </row>
    <row r="24" spans="1:3" hidden="1" x14ac:dyDescent="0.2">
      <c r="A24" s="22" t="s">
        <v>57</v>
      </c>
      <c r="B24" s="22">
        <v>1</v>
      </c>
      <c r="C24" s="22" t="s">
        <v>64</v>
      </c>
    </row>
    <row r="25" spans="1:3" x14ac:dyDescent="0.2">
      <c r="A25" s="22" t="s">
        <v>77</v>
      </c>
      <c r="B25" s="23">
        <v>2</v>
      </c>
      <c r="C25" s="22"/>
    </row>
    <row r="26" spans="1:3" x14ac:dyDescent="0.2">
      <c r="A26" s="22" t="s">
        <v>78</v>
      </c>
      <c r="B26" s="23">
        <v>3</v>
      </c>
      <c r="C26" s="22"/>
    </row>
    <row r="27" spans="1:3" x14ac:dyDescent="0.2">
      <c r="A27" s="22" t="s">
        <v>58</v>
      </c>
      <c r="B27" s="23">
        <v>4</v>
      </c>
      <c r="C27" s="22"/>
    </row>
    <row r="28" spans="1:3" x14ac:dyDescent="0.2">
      <c r="A28" s="22" t="s">
        <v>59</v>
      </c>
      <c r="B28" s="23">
        <v>5</v>
      </c>
      <c r="C28" s="22"/>
    </row>
    <row r="29" spans="1:3" x14ac:dyDescent="0.2">
      <c r="A29" s="22" t="s">
        <v>60</v>
      </c>
      <c r="B29" s="23">
        <v>6</v>
      </c>
      <c r="C29" s="22"/>
    </row>
    <row r="30" spans="1:3" x14ac:dyDescent="0.2">
      <c r="A30" s="22" t="s">
        <v>61</v>
      </c>
      <c r="B30" s="23">
        <v>7</v>
      </c>
      <c r="C30" s="22"/>
    </row>
    <row r="31" spans="1:3" x14ac:dyDescent="0.2">
      <c r="A31" s="22" t="s">
        <v>62</v>
      </c>
      <c r="B31" s="23"/>
      <c r="C31" s="22"/>
    </row>
    <row r="32" spans="1:3" x14ac:dyDescent="0.2">
      <c r="A32" s="22" t="s">
        <v>66</v>
      </c>
      <c r="B32" s="23"/>
      <c r="C32" s="22"/>
    </row>
    <row r="33" spans="1:3" x14ac:dyDescent="0.2">
      <c r="A33" s="22" t="s">
        <v>67</v>
      </c>
      <c r="B33" s="23"/>
      <c r="C33" s="22"/>
    </row>
    <row r="34" spans="1:3" x14ac:dyDescent="0.2">
      <c r="B34"/>
    </row>
    <row r="35" spans="1:3" x14ac:dyDescent="0.2">
      <c r="A35" s="20" t="s">
        <v>79</v>
      </c>
      <c r="B35" s="20" t="s">
        <v>80</v>
      </c>
      <c r="C35" s="20" t="s">
        <v>81</v>
      </c>
    </row>
    <row r="36" spans="1:3" x14ac:dyDescent="0.2">
      <c r="A36" s="22" t="s">
        <v>82</v>
      </c>
      <c r="B36" s="80" t="s">
        <v>120</v>
      </c>
      <c r="C36" s="86" t="s">
        <v>123</v>
      </c>
    </row>
    <row r="37" spans="1:3" x14ac:dyDescent="0.2">
      <c r="A37" s="22" t="s">
        <v>83</v>
      </c>
      <c r="B37" s="80" t="s">
        <v>121</v>
      </c>
      <c r="C37" s="86" t="s">
        <v>122</v>
      </c>
    </row>
    <row r="38" spans="1:3" x14ac:dyDescent="0.2">
      <c r="A38" s="22" t="s">
        <v>84</v>
      </c>
      <c r="B38" s="80" t="s">
        <v>124</v>
      </c>
      <c r="C38" s="86" t="s">
        <v>125</v>
      </c>
    </row>
    <row r="39" spans="1:3" x14ac:dyDescent="0.2">
      <c r="A39" s="22" t="s">
        <v>85</v>
      </c>
      <c r="B39" s="80" t="s">
        <v>96</v>
      </c>
      <c r="C39" s="32" t="s">
        <v>96</v>
      </c>
    </row>
    <row r="40" spans="1:3" x14ac:dyDescent="0.2">
      <c r="A40" s="22" t="s">
        <v>86</v>
      </c>
      <c r="B40" s="80" t="s">
        <v>96</v>
      </c>
      <c r="C40" s="32" t="s">
        <v>96</v>
      </c>
    </row>
    <row r="41" spans="1:3" x14ac:dyDescent="0.2">
      <c r="A41" s="22" t="s">
        <v>87</v>
      </c>
      <c r="B41" s="80" t="s">
        <v>96</v>
      </c>
      <c r="C41" s="32" t="s">
        <v>96</v>
      </c>
    </row>
  </sheetData>
  <sheetProtection password="C736" sheet="1" objects="1" scenarios="1"/>
  <phoneticPr fontId="0" type="noConversion"/>
  <dataValidations count="13">
    <dataValidation type="whole" allowBlank="1" showInputMessage="1" showErrorMessage="1" sqref="B16" xr:uid="{00000000-0002-0000-1B00-000000000000}">
      <formula1>1</formula1>
      <formula2>2</formula2>
    </dataValidation>
    <dataValidation type="whole" showInputMessage="1" showErrorMessage="1" error="Er moet een waarde ingevoerd worden van 1 t/m 6." sqref="B6" xr:uid="{00000000-0002-0000-1B00-000001000000}">
      <formula1>1</formula1>
      <formula2>6</formula2>
    </dataValidation>
    <dataValidation type="whole" allowBlank="1" showInputMessage="1" showErrorMessage="1" sqref="B19:B21" xr:uid="{00000000-0002-0000-1B00-000002000000}">
      <formula1>2</formula1>
      <formula2>3</formula2>
    </dataValidation>
    <dataValidation type="whole" showInputMessage="1" showErrorMessage="1" error="Er moet een waarde ingevoerd worden." sqref="B5" xr:uid="{00000000-0002-0000-1B00-000003000000}">
      <formula1>1</formula1>
      <formula2>999</formula2>
    </dataValidation>
    <dataValidation type="whole" showInputMessage="1" showErrorMessage="1" error="Er moet een waarde ingevoerd worden." sqref="B8 B4" xr:uid="{00000000-0002-0000-1B00-000004000000}">
      <formula1>1</formula1>
      <formula2>2</formula2>
    </dataValidation>
    <dataValidation type="whole" showInputMessage="1" showErrorMessage="1" error="De waarde kan zijn 0 of 1." sqref="B7" xr:uid="{00000000-0002-0000-1B00-000005000000}">
      <formula1>0</formula1>
      <formula2>2</formula2>
    </dataValidation>
    <dataValidation type="textLength" showInputMessage="1" showErrorMessage="1" error="Er moet een tekst worden ingevoerd." sqref="B3" xr:uid="{00000000-0002-0000-1B00-000006000000}">
      <formula1>1</formula1>
      <formula2>60</formula2>
    </dataValidation>
    <dataValidation type="whole" allowBlank="1" showInputMessage="1" showErrorMessage="1" sqref="B9" xr:uid="{00000000-0002-0000-1B00-000007000000}">
      <formula1>0</formula1>
      <formula2>1</formula2>
    </dataValidation>
    <dataValidation type="whole" allowBlank="1" showInputMessage="1" showErrorMessage="1" error="De minimale waarde is 2 de maximale is 10" sqref="B25:B33" xr:uid="{00000000-0002-0000-1B00-000008000000}">
      <formula1>2</formula1>
      <formula2>10</formula2>
    </dataValidation>
    <dataValidation type="whole" allowBlank="1" showInputMessage="1" showErrorMessage="1" error="Er moet een waarde ingevoerd worden van 1 t/m 999 of blanko." sqref="B10" xr:uid="{00000000-0002-0000-1B00-000009000000}">
      <formula1>1</formula1>
      <formula2>999</formula2>
    </dataValidation>
    <dataValidation type="list" allowBlank="1" showInputMessage="1" showErrorMessage="1" sqref="B13" xr:uid="{00000000-0002-0000-1B00-00000A000000}">
      <formula1>"Aanmelden,Afmelden"</formula1>
    </dataValidation>
    <dataValidation type="list" allowBlank="1" showInputMessage="1" showErrorMessage="1" sqref="B17:B18 B14:B15" xr:uid="{00000000-0002-0000-1B00-00000B000000}">
      <formula1>"Ja,Nee"</formula1>
    </dataValidation>
    <dataValidation type="list" allowBlank="1" showInputMessage="1" showErrorMessage="1" error="Er moet een waarde ingevoerd worden van 2 t/m 6 of blanko." prompt="Bij de keuze punten van de proef wordt automatisch de plaatsing berekend. De keuze voor plaatsing worden de jury punten niet meegenomen en bij keuze voor beide het gem. perc. van alle jury's genomen en de plaatsing niet berekend. " sqref="B11:B12" xr:uid="{00000000-0002-0000-1B00-00000C000000}">
      <formula1>"1: Punten van de proef, 2: Plaatsing,3: Percentage en plaatsing"</formula1>
    </dataValidation>
  </dataValidations>
  <printOptions gridLines="1"/>
  <pageMargins left="0.39370078740157483" right="0.39370078740157483" top="0.98425196850393704" bottom="0.98425196850393704" header="0.51181102362204722" footer="0.51181102362204722"/>
  <pageSetup paperSize="9" scale="9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0402" r:id="rId4" name="Button 2">
              <controlPr defaultSize="0" print="0" autoFill="0" autoPict="0" macro="[0]!verbergen_Tab">
                <anchor moveWithCells="1" sizeWithCells="1">
                  <from>
                    <xdr:col>2</xdr:col>
                    <xdr:colOff>76200</xdr:colOff>
                    <xdr:row>13</xdr:row>
                    <xdr:rowOff>38100</xdr:rowOff>
                  </from>
                  <to>
                    <xdr:col>2</xdr:col>
                    <xdr:colOff>3028950</xdr:colOff>
                    <xdr:row>17</xdr:row>
                    <xdr:rowOff>123825</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1">
    <pageSetUpPr fitToPage="1"/>
  </sheetPr>
  <dimension ref="A1:J4"/>
  <sheetViews>
    <sheetView workbookViewId="0">
      <pane ySplit="4" topLeftCell="A5" activePane="bottomLeft" state="frozen"/>
      <selection activeCell="C5" sqref="C5:E5"/>
      <selection pane="bottomLeft" activeCell="I1" sqref="I1:J1048576"/>
    </sheetView>
  </sheetViews>
  <sheetFormatPr defaultRowHeight="12.75" x14ac:dyDescent="0.2"/>
  <cols>
    <col min="1" max="1" width="8" style="1" customWidth="1"/>
    <col min="2" max="2" width="10" style="1" customWidth="1"/>
    <col min="3" max="3" width="28.140625" style="1" customWidth="1"/>
    <col min="4" max="4" width="31.28515625" style="1" customWidth="1"/>
    <col min="5" max="5" width="6.7109375" style="1" bestFit="1" customWidth="1"/>
    <col min="6" max="6" width="4.140625" style="1" bestFit="1" customWidth="1"/>
    <col min="7" max="7" width="23.28515625" style="1" customWidth="1"/>
    <col min="8" max="8" width="30.42578125" style="1" customWidth="1"/>
    <col min="9" max="10" width="0" hidden="1" customWidth="1"/>
  </cols>
  <sheetData>
    <row r="1" spans="1:10" x14ac:dyDescent="0.2">
      <c r="A1" s="153" t="s">
        <v>20</v>
      </c>
      <c r="B1" s="154"/>
      <c r="C1" s="154"/>
      <c r="D1" s="154"/>
      <c r="E1" s="154"/>
      <c r="F1" s="154"/>
      <c r="G1" s="154"/>
      <c r="H1" s="155"/>
    </row>
    <row r="2" spans="1:10" hidden="1" x14ac:dyDescent="0.2"/>
    <row r="3" spans="1:10" ht="25.5" customHeight="1" x14ac:dyDescent="0.2">
      <c r="A3" s="4" t="s">
        <v>9</v>
      </c>
      <c r="B3" s="151" t="str">
        <f>Instellingen!B3</f>
        <v>Kring Berkel Ijssel</v>
      </c>
      <c r="C3" s="152"/>
      <c r="D3" s="152"/>
      <c r="E3" s="156" t="s">
        <v>114</v>
      </c>
      <c r="F3" s="152"/>
      <c r="G3" s="82" t="s">
        <v>34</v>
      </c>
      <c r="H3" s="81"/>
    </row>
    <row r="4" spans="1:10" x14ac:dyDescent="0.2">
      <c r="A4" s="2" t="s">
        <v>21</v>
      </c>
      <c r="B4" s="2" t="s">
        <v>7</v>
      </c>
      <c r="C4" s="84" t="s">
        <v>118</v>
      </c>
      <c r="D4" s="2" t="s">
        <v>1</v>
      </c>
      <c r="E4" s="2" t="s">
        <v>22</v>
      </c>
      <c r="F4" s="2" t="s">
        <v>24</v>
      </c>
      <c r="G4" s="2" t="s">
        <v>25</v>
      </c>
      <c r="H4" s="2" t="s">
        <v>26</v>
      </c>
      <c r="I4" s="83" t="str">
        <f>IF(C4&lt;&gt;"",RIGHT(C4,LEN(C4)-SEARCH(" ",C4,1)),"")</f>
        <v>/ amazone</v>
      </c>
      <c r="J4" s="83" t="str">
        <f>IF(C4&lt;&gt;"",LEFT(C4, SEARCH(" ",C4,1)),"")</f>
        <v xml:space="preserve">Ruiter </v>
      </c>
    </row>
  </sheetData>
  <mergeCells count="3">
    <mergeCell ref="B3:D3"/>
    <mergeCell ref="A1:H1"/>
    <mergeCell ref="E3:F3"/>
  </mergeCells>
  <phoneticPr fontId="0" type="noConversion"/>
  <printOptions gridLines="1"/>
  <pageMargins left="0.19685039370078741" right="0.19685039370078741" top="0.98425196850393704" bottom="0.98425196850393704" header="0.51181102362204722" footer="0.51181102362204722"/>
  <pageSetup paperSize="9" fitToHeight="1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Afvaardiging">
                <anchor moveWithCells="1" sizeWithCells="1">
                  <from>
                    <xdr:col>6</xdr:col>
                    <xdr:colOff>1276350</xdr:colOff>
                    <xdr:row>1</xdr:row>
                    <xdr:rowOff>0</xdr:rowOff>
                  </from>
                  <to>
                    <xdr:col>7</xdr:col>
                    <xdr:colOff>2000250</xdr:colOff>
                    <xdr:row>2</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68"/>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113</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105</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180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19" priority="1" stopIfTrue="1" operator="greaterThanOrEqual">
      <formula>$BL$6</formula>
    </cfRule>
  </conditionalFormatting>
  <dataValidations count="9">
    <dataValidation type="whole" allowBlank="1" showInputMessage="1" showErrorMessage="1" sqref="O3:V3" xr:uid="{00000000-0002-0000-0200-000000000000}">
      <formula1>0</formula1>
      <formula2>99</formula2>
    </dataValidation>
    <dataValidation type="whole" operator="lessThanOrEqual" allowBlank="1" showInputMessage="1" showErrorMessage="1" sqref="BL5" xr:uid="{00000000-0002-0000-0200-000001000000}">
      <formula1>99</formula1>
    </dataValidation>
    <dataValidation type="whole" operator="lessThanOrEqual" allowBlank="1" showInputMessage="1" showErrorMessage="1" sqref="BL6" xr:uid="{00000000-0002-0000-0200-000002000000}">
      <formula1>400</formula1>
    </dataValidation>
    <dataValidation type="whole" allowBlank="1" showInputMessage="1" showErrorMessage="1" sqref="M1:N2 U1:V2 BA1:BB2 AS1:AT2 AK1:AL2 AC1:AD2 M8:N65536 AC8:AD65536 U8:V65536 AK8:AL65536 AS8:AT65536 BA8:BB65536" xr:uid="{00000000-0002-0000-0200-000003000000}">
      <formula1>0</formula1>
      <formula2>999</formula2>
    </dataValidation>
    <dataValidation type="decimal" allowBlank="1" showInputMessage="1" showErrorMessage="1" sqref="K1:L2 S1:T2 AY1:AZ2 AQ1:AR2 AI1:AJ2 AA1:AB2 K8:L65536 AA8:AB65536 S8:T65536 AI8:AJ65536 AQ8:AR65536 AY8:AZ65536" xr:uid="{00000000-0002-0000-0200-000004000000}">
      <formula1>0</formula1>
      <formula2>99</formula2>
    </dataValidation>
    <dataValidation type="decimal" allowBlank="1" showInputMessage="1" showErrorMessage="1" sqref="H1:I2 P1:Q2 AV1:AW2 AN1:AO2 AF1:AG2 X1:Y2 H8:I65536 X8:Y65536 P8:Q65536 AF8:AG65536 AN8:AO65536 AV8:AW65536" xr:uid="{00000000-0002-0000-0200-000005000000}">
      <formula1>0</formula1>
      <formula2>400</formula2>
    </dataValidation>
    <dataValidation operator="lessThanOrEqual" allowBlank="1" showInputMessage="1" showErrorMessage="1" sqref="R8 AH8 AP8 AX8 Z8 J1:J2 R1:R2 AX1:AX2 AP1:AP2 AH1:AH2 Z1:Z2 BC1:BK8 BL1:BL4 BL7:BL8 J8" xr:uid="{00000000-0002-0000-0200-000006000000}"/>
    <dataValidation type="list" allowBlank="1" showInputMessage="1" showErrorMessage="1" sqref="BM1:BM2 BM9:BM65536" xr:uid="{00000000-0002-0000-0200-000007000000}">
      <formula1>"ja,nee"</formula1>
    </dataValidation>
    <dataValidation type="decimal" operator="lessThanOrEqual" allowBlank="1" showInputMessage="1" showErrorMessage="1" sqref="AH9:AH65536 AP9:AP65536 AX9:AX65536 R9:R65536 J9:J65536 Z9:Z65536 BC9:BL65536" xr:uid="{00000000-0002-0000-02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5217"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65218"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5219"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65220"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65221"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65222"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65223"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5224"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65225"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65226"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65227"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65228"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65229"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65230"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65231"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65232"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65233"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65234"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65235"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65236"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65237"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65238"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65239"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65240"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65241"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65242"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3"/>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113</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106</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180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18" priority="1" stopIfTrue="1" operator="greaterThanOrEqual">
      <formula>$BL$6</formula>
    </cfRule>
  </conditionalFormatting>
  <dataValidations count="9">
    <dataValidation type="whole" allowBlank="1" showInputMessage="1" showErrorMessage="1" sqref="O3:V3" xr:uid="{00000000-0002-0000-0300-000000000000}">
      <formula1>0</formula1>
      <formula2>99</formula2>
    </dataValidation>
    <dataValidation type="whole" operator="lessThanOrEqual" allowBlank="1" showInputMessage="1" showErrorMessage="1" sqref="BL5" xr:uid="{00000000-0002-0000-0300-000001000000}">
      <formula1>99</formula1>
    </dataValidation>
    <dataValidation type="whole" operator="lessThanOrEqual" allowBlank="1" showInputMessage="1" showErrorMessage="1" sqref="BL6" xr:uid="{00000000-0002-0000-0300-000002000000}">
      <formula1>400</formula1>
    </dataValidation>
    <dataValidation type="whole" allowBlank="1" showInputMessage="1" showErrorMessage="1" sqref="M1:N2 U1:V2 BA1:BB2 AS1:AT2 AK1:AL2 AC1:AD2 M8:N65536 AC8:AD65536 U8:V65536 AK8:AL65536 AS8:AT65536 BA8:BB65536" xr:uid="{00000000-0002-0000-0300-000003000000}">
      <formula1>0</formula1>
      <formula2>999</formula2>
    </dataValidation>
    <dataValidation type="decimal" allowBlank="1" showInputMessage="1" showErrorMessage="1" sqref="K1:L2 S1:T2 AY1:AZ2 AQ1:AR2 AI1:AJ2 AA1:AB2 K8:L65536 AA8:AB65536 S8:T65536 AI8:AJ65536 AQ8:AR65536 AY8:AZ65536" xr:uid="{00000000-0002-0000-0300-000004000000}">
      <formula1>0</formula1>
      <formula2>99</formula2>
    </dataValidation>
    <dataValidation type="decimal" allowBlank="1" showInputMessage="1" showErrorMessage="1" sqref="H1:I2 P1:Q2 AV1:AW2 AN1:AO2 AF1:AG2 X1:Y2 H8:I65536 X8:Y65536 P8:Q65536 AF8:AG65536 AN8:AO65536 AV8:AW65536" xr:uid="{00000000-0002-0000-0300-000005000000}">
      <formula1>0</formula1>
      <formula2>400</formula2>
    </dataValidation>
    <dataValidation operator="lessThanOrEqual" allowBlank="1" showInputMessage="1" showErrorMessage="1" sqref="R8 AH8 AP8 AX8 Z8 J1:J2 R1:R2 AX1:AX2 AP1:AP2 AH1:AH2 Z1:Z2 BC1:BK8 BL1:BL4 BL7:BL8 J8" xr:uid="{00000000-0002-0000-0300-000006000000}"/>
    <dataValidation type="list" allowBlank="1" showInputMessage="1" showErrorMessage="1" sqref="BM1:BM2 BM9:BM65536" xr:uid="{00000000-0002-0000-0300-000007000000}">
      <formula1>"ja,nee"</formula1>
    </dataValidation>
    <dataValidation type="decimal" operator="lessThanOrEqual" allowBlank="1" showInputMessage="1" showErrorMessage="1" sqref="AH9:AH65536 AP9:AP65536 AX9:AX65536 R9:R65536 J9:J65536 Z9:Z65536 BC9:BL65536" xr:uid="{00000000-0002-0000-03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36546"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36547"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36548"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36549"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36550"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36551"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36552"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36553"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36554"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36555"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36556"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36557"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36558"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36559"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36560"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36561"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36562"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36563"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36564"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36565"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36566"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36567"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36568"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36570" r:id="rId28" name="Button 26">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36571" r:id="rId29" name="Button 27">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9"/>
  <dimension ref="A1:BN9"/>
  <sheetViews>
    <sheetView workbookViewId="0">
      <pane xSplit="5" ySplit="8" topLeftCell="F9" activePane="bottomRight" state="frozen"/>
      <selection activeCell="C5" sqref="C5:E5"/>
      <selection pane="topRight" activeCell="C5" sqref="C5:E5"/>
      <selection pane="bottomLeft" activeCell="C5" sqref="C5:E5"/>
      <selection pane="bottomRight" activeCell="B9" sqref="B9"/>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27</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104</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180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row r="9" spans="1:66" x14ac:dyDescent="0.2">
      <c r="B9" s="1" t="s">
        <v>129</v>
      </c>
      <c r="C9" s="1" t="s">
        <v>205</v>
      </c>
      <c r="D9" s="1" t="s">
        <v>130</v>
      </c>
      <c r="E9" s="1" t="s">
        <v>206</v>
      </c>
      <c r="F9" s="1" t="s">
        <v>131</v>
      </c>
      <c r="H9" s="59">
        <v>186.5</v>
      </c>
      <c r="I9" s="59">
        <v>0</v>
      </c>
      <c r="J9" s="60">
        <f>H9+I9</f>
        <v>186.5</v>
      </c>
      <c r="K9" s="59">
        <v>6</v>
      </c>
      <c r="L9" s="59">
        <v>6.5</v>
      </c>
      <c r="M9" s="59">
        <v>1</v>
      </c>
      <c r="N9" s="61">
        <v>1</v>
      </c>
      <c r="R9" s="63">
        <f>P9+Q9</f>
        <v>0</v>
      </c>
      <c r="Z9" s="66">
        <f>X9+Y9</f>
        <v>0</v>
      </c>
      <c r="BC9">
        <f>N9+V9+AD9+AL9+AT9+BB9</f>
        <v>1</v>
      </c>
      <c r="BD9">
        <f>J9+R9+Z9+AH9+AP9+AX9</f>
        <v>186.5</v>
      </c>
      <c r="BI9" s="31">
        <f>BC9-BE9-BF9</f>
        <v>1</v>
      </c>
      <c r="BJ9">
        <f>BD9-BG9-BH9</f>
        <v>186.5</v>
      </c>
    </row>
  </sheetData>
  <sheetProtection sheet="1" objects="1" scenarios="1"/>
  <sortState xmlns:xlrd2="http://schemas.microsoft.com/office/spreadsheetml/2017/richdata2" ref="A9:XFD9">
    <sortCondition ref="G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26 AV9:AW65526 P9:Q65526 X9:Y65526 AF9:AG65526 AN9:AO65526">
    <cfRule type="cellIs" dxfId="17" priority="1" stopIfTrue="1" operator="greaterThanOrEqual">
      <formula>$BL$6</formula>
    </cfRule>
  </conditionalFormatting>
  <dataValidations count="9">
    <dataValidation type="whole" allowBlank="1" showInputMessage="1" showErrorMessage="1" sqref="O3:V3" xr:uid="{00000000-0002-0000-0400-000000000000}">
      <formula1>0</formula1>
      <formula2>99</formula2>
    </dataValidation>
    <dataValidation type="whole" operator="lessThanOrEqual" allowBlank="1" showInputMessage="1" showErrorMessage="1" sqref="BL5" xr:uid="{00000000-0002-0000-0400-000001000000}">
      <formula1>99</formula1>
    </dataValidation>
    <dataValidation type="whole" operator="lessThanOrEqual" allowBlank="1" showInputMessage="1" showErrorMessage="1" sqref="BL6" xr:uid="{00000000-0002-0000-0400-000002000000}">
      <formula1>400</formula1>
    </dataValidation>
    <dataValidation type="whole" allowBlank="1" showInputMessage="1" showErrorMessage="1" sqref="M1:N2 U1:V2 BA1:BB2 AS1:AT2 AK1:AL2 AC1:AD2 M8:N65526 AC8:AD65526 U8:V65526 AK8:AL65526 AS8:AT65526 BA8:BB65526" xr:uid="{00000000-0002-0000-0400-000003000000}">
      <formula1>0</formula1>
      <formula2>999</formula2>
    </dataValidation>
    <dataValidation type="decimal" allowBlank="1" showInputMessage="1" showErrorMessage="1" sqref="K1:L2 S1:T2 AY1:AZ2 AQ1:AR2 AI1:AJ2 AA1:AB2 K8:L65526 AA8:AB65526 S8:T65526 AI8:AJ65526 AQ8:AR65526 AY8:AZ65526" xr:uid="{00000000-0002-0000-0400-000004000000}">
      <formula1>0</formula1>
      <formula2>99</formula2>
    </dataValidation>
    <dataValidation type="decimal" allowBlank="1" showInputMessage="1" showErrorMessage="1" sqref="H1:I2 P1:Q2 AV1:AW2 AN1:AO2 AF1:AG2 X1:Y2 H8:I65526 X8:Y65526 P8:Q65526 AF8:AG65526 AN8:AO65526 AV8:AW65526" xr:uid="{00000000-0002-0000-0400-000005000000}">
      <formula1>0</formula1>
      <formula2>400</formula2>
    </dataValidation>
    <dataValidation operator="lessThanOrEqual" allowBlank="1" showInputMessage="1" showErrorMessage="1" sqref="R8:R9 AH8 AP8 AX8 Z8:Z9 J1:J2 R1:R2 AX1:AX2 AP1:AP2 AH1:AH2 Z1:Z2 BC1:BK8 BL1:BL4 BL7:BL8 J8:J9 BC9:BD9 BI9:BJ9" xr:uid="{00000000-0002-0000-0400-000006000000}"/>
    <dataValidation type="list" allowBlank="1" showInputMessage="1" showErrorMessage="1" sqref="BM1:BM2 BM9:BM65526" xr:uid="{00000000-0002-0000-0400-000007000000}">
      <formula1>"ja,nee"</formula1>
    </dataValidation>
    <dataValidation type="decimal" operator="lessThanOrEqual" allowBlank="1" showInputMessage="1" showErrorMessage="1" sqref="AH9:AH65526 AP9:AP65526 AX9:AX65526 J10:J65526 Z10:Z65526 R10:R65526 BC10:BD65526 BE9:BH65526 BK9:BL65526 BI10:BJ65526" xr:uid="{00000000-0002-0000-04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41"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66242"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6243"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66244"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66245"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66246"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66247"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6248"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66249"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66250"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66251"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66252"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66253"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66254"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66255"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66256"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66257"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66258"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66259"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66260"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66261"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66262"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66263"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66264"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66265"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66266"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0"/>
  <dimension ref="A1:BN9"/>
  <sheetViews>
    <sheetView workbookViewId="0">
      <pane xSplit="5" ySplit="8" topLeftCell="F9" activePane="bottomRight" state="frozen"/>
      <selection activeCell="C5" sqref="C5:E5"/>
      <selection pane="topRight" activeCell="C5" sqref="C5:E5"/>
      <selection pane="bottomLeft" activeCell="C5" sqref="C5:E5"/>
      <selection pane="bottomRight" activeCell="B9" sqref="B9"/>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27</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105</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v>2</v>
      </c>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180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row r="9" spans="1:66" x14ac:dyDescent="0.2">
      <c r="B9" s="1" t="s">
        <v>126</v>
      </c>
      <c r="C9" s="1" t="s">
        <v>203</v>
      </c>
      <c r="D9" s="1" t="s">
        <v>127</v>
      </c>
      <c r="E9" s="1" t="s">
        <v>204</v>
      </c>
      <c r="F9" s="1" t="s">
        <v>128</v>
      </c>
      <c r="H9" s="59">
        <v>189</v>
      </c>
      <c r="I9" s="59">
        <v>0</v>
      </c>
      <c r="J9" s="60">
        <f>H9+I9</f>
        <v>189</v>
      </c>
      <c r="K9" s="59">
        <v>5</v>
      </c>
      <c r="L9" s="59">
        <v>6.5</v>
      </c>
      <c r="M9" s="59">
        <v>1</v>
      </c>
      <c r="N9" s="61">
        <v>1</v>
      </c>
      <c r="R9" s="63">
        <f>P9+Q9</f>
        <v>0</v>
      </c>
      <c r="Z9" s="66">
        <f>X9+Y9</f>
        <v>0</v>
      </c>
      <c r="BC9">
        <f>N9+V9+AD9+AL9+AT9+BB9</f>
        <v>1</v>
      </c>
      <c r="BD9">
        <f>J9+R9+Z9+AH9+AP9+AX9</f>
        <v>189</v>
      </c>
      <c r="BI9" s="31">
        <f>BC9-BE9-BF9</f>
        <v>1</v>
      </c>
      <c r="BJ9">
        <f>BD9-BG9-BH9</f>
        <v>189</v>
      </c>
    </row>
  </sheetData>
  <sheetProtection sheet="1" objects="1" scenarios="1"/>
  <sortState xmlns:xlrd2="http://schemas.microsoft.com/office/spreadsheetml/2017/richdata2" ref="A9:XFD9">
    <sortCondition ref="G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26 AV9:AW65526 P9:Q65526 X9:Y65526 AF9:AG65526 AN9:AO65526">
    <cfRule type="cellIs" dxfId="16" priority="1" stopIfTrue="1" operator="greaterThanOrEqual">
      <formula>$BL$6</formula>
    </cfRule>
  </conditionalFormatting>
  <dataValidations count="9">
    <dataValidation type="list" allowBlank="1" showInputMessage="1" showErrorMessage="1" sqref="BM1:BM2 BM9:BM65526" xr:uid="{00000000-0002-0000-0500-000000000000}">
      <formula1>"ja,nee"</formula1>
    </dataValidation>
    <dataValidation operator="lessThanOrEqual" allowBlank="1" showInputMessage="1" showErrorMessage="1" sqref="R8:R9 AH8 AP8 AX8 Z8:Z9 J1:J2 R1:R2 AX1:AX2 AP1:AP2 AH1:AH2 Z1:Z2 BC1:BK8 BL1:BL4 BL7:BL8 J8:J9 BC9:BD9 BI9:BJ9" xr:uid="{00000000-0002-0000-0500-000001000000}"/>
    <dataValidation type="decimal" allowBlank="1" showInputMessage="1" showErrorMessage="1" sqref="H1:I2 P1:Q2 AV1:AW2 AN1:AO2 AF1:AG2 X1:Y2 H8:I65526 X8:Y65526 P8:Q65526 AF8:AG65526 AN8:AO65526 AV8:AW65526" xr:uid="{00000000-0002-0000-0500-000002000000}">
      <formula1>0</formula1>
      <formula2>400</formula2>
    </dataValidation>
    <dataValidation type="decimal" allowBlank="1" showInputMessage="1" showErrorMessage="1" sqref="K1:L2 S1:T2 AY1:AZ2 AQ1:AR2 AI1:AJ2 AA1:AB2 K8:L65526 AA8:AB65526 S8:T65526 AI8:AJ65526 AQ8:AR65526 AY8:AZ65526" xr:uid="{00000000-0002-0000-0500-000003000000}">
      <formula1>0</formula1>
      <formula2>99</formula2>
    </dataValidation>
    <dataValidation type="whole" allowBlank="1" showInputMessage="1" showErrorMessage="1" sqref="M1:N2 U1:V2 BA1:BB2 AS1:AT2 AK1:AL2 AC1:AD2 M8:N65526 AC8:AD65526 U8:V65526 AK8:AL65526 AS8:AT65526 BA8:BB65526" xr:uid="{00000000-0002-0000-0500-000004000000}">
      <formula1>0</formula1>
      <formula2>999</formula2>
    </dataValidation>
    <dataValidation type="whole" operator="lessThanOrEqual" allowBlank="1" showInputMessage="1" showErrorMessage="1" sqref="BL6" xr:uid="{00000000-0002-0000-0500-000005000000}">
      <formula1>400</formula1>
    </dataValidation>
    <dataValidation type="whole" operator="lessThanOrEqual" allowBlank="1" showInputMessage="1" showErrorMessage="1" sqref="BL5" xr:uid="{00000000-0002-0000-0500-000006000000}">
      <formula1>99</formula1>
    </dataValidation>
    <dataValidation type="whole" allowBlank="1" showInputMessage="1" showErrorMessage="1" sqref="O3:V3" xr:uid="{00000000-0002-0000-0500-000007000000}">
      <formula1>0</formula1>
      <formula2>99</formula2>
    </dataValidation>
    <dataValidation type="decimal" operator="lessThanOrEqual" allowBlank="1" showInputMessage="1" showErrorMessage="1" sqref="AH9:AH65526 AP9:AP65526 AX9:AX65526 J10:J65526 Z10:Z65526 R10:R65526 BC10:BD65526 BE9:BH65526 BK9:BL65526 BI10:BJ65526" xr:uid="{00000000-0002-0000-05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7265"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67266"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7267"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67268"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67269"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67270"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67271"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7272"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67273"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67274"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67275"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67276"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67277"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67278"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67279"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67280"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67281"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67282"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67283"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67284"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67285"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67286"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67287"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67288"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67289"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67290"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1"/>
  <dimension ref="A1:BN17"/>
  <sheetViews>
    <sheetView workbookViewId="0">
      <pane xSplit="5" ySplit="8" topLeftCell="F9" activePane="bottomRight" state="frozen"/>
      <selection activeCell="C5" sqref="C5:E5"/>
      <selection pane="topRight" activeCell="C5" sqref="C5:E5"/>
      <selection pane="bottomLeft" activeCell="C5" sqref="C5:E5"/>
      <selection pane="bottomRight" activeCell="D26" sqref="D26"/>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27</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106</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v>2</v>
      </c>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180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row r="9" spans="1:66" x14ac:dyDescent="0.2">
      <c r="B9" s="1" t="s">
        <v>145</v>
      </c>
      <c r="C9" s="1" t="s">
        <v>215</v>
      </c>
      <c r="D9" s="1" t="s">
        <v>146</v>
      </c>
      <c r="E9" s="1" t="s">
        <v>216</v>
      </c>
      <c r="F9" s="1" t="s">
        <v>131</v>
      </c>
      <c r="H9" s="59">
        <v>194.5</v>
      </c>
      <c r="I9" s="59">
        <v>0</v>
      </c>
      <c r="J9" s="60">
        <f t="shared" ref="J9:J17" si="0">H9+I9</f>
        <v>194.5</v>
      </c>
      <c r="K9" s="59">
        <v>7</v>
      </c>
      <c r="L9" s="59">
        <v>6.5</v>
      </c>
      <c r="M9" s="59">
        <v>1</v>
      </c>
      <c r="N9" s="61">
        <v>1</v>
      </c>
      <c r="R9" s="63">
        <f t="shared" ref="R9:R17" si="1">P9+Q9</f>
        <v>0</v>
      </c>
      <c r="Z9" s="66">
        <f t="shared" ref="Z9:Z17" si="2">X9+Y9</f>
        <v>0</v>
      </c>
      <c r="BC9">
        <f t="shared" ref="BC9:BC17" si="3">N9+V9+AD9+AL9+AT9+BB9</f>
        <v>1</v>
      </c>
      <c r="BD9">
        <f t="shared" ref="BD9:BD17" si="4">J9+R9+Z9+AH9+AP9+AX9</f>
        <v>194.5</v>
      </c>
      <c r="BI9" s="31">
        <f t="shared" ref="BI9:BI17" si="5">BC9-BE9-BF9</f>
        <v>1</v>
      </c>
      <c r="BJ9">
        <f t="shared" ref="BJ9:BJ17" si="6">BD9-BG9-BH9</f>
        <v>194.5</v>
      </c>
    </row>
    <row r="10" spans="1:66" x14ac:dyDescent="0.2">
      <c r="B10" s="1" t="s">
        <v>147</v>
      </c>
      <c r="C10" s="1" t="s">
        <v>217</v>
      </c>
      <c r="D10" s="1" t="s">
        <v>148</v>
      </c>
      <c r="E10" s="1" t="s">
        <v>216</v>
      </c>
      <c r="F10" s="1" t="s">
        <v>134</v>
      </c>
      <c r="H10" s="59">
        <v>194</v>
      </c>
      <c r="I10" s="59">
        <v>0</v>
      </c>
      <c r="J10" s="60">
        <f t="shared" si="0"/>
        <v>194</v>
      </c>
      <c r="K10" s="59">
        <v>7</v>
      </c>
      <c r="L10" s="59">
        <v>6.5</v>
      </c>
      <c r="M10" s="59">
        <v>2</v>
      </c>
      <c r="N10" s="61">
        <v>2</v>
      </c>
      <c r="R10" s="63">
        <f t="shared" si="1"/>
        <v>0</v>
      </c>
      <c r="Z10" s="66">
        <f t="shared" si="2"/>
        <v>0</v>
      </c>
      <c r="BC10">
        <f t="shared" si="3"/>
        <v>2</v>
      </c>
      <c r="BD10">
        <f t="shared" si="4"/>
        <v>194</v>
      </c>
      <c r="BI10" s="31">
        <f t="shared" si="5"/>
        <v>2</v>
      </c>
      <c r="BJ10">
        <f t="shared" si="6"/>
        <v>194</v>
      </c>
    </row>
    <row r="11" spans="1:66" x14ac:dyDescent="0.2">
      <c r="B11" s="1" t="s">
        <v>149</v>
      </c>
      <c r="C11" s="1" t="s">
        <v>218</v>
      </c>
      <c r="D11" s="1" t="s">
        <v>150</v>
      </c>
      <c r="E11" s="1" t="s">
        <v>216</v>
      </c>
      <c r="F11" s="1" t="s">
        <v>151</v>
      </c>
      <c r="H11" s="59">
        <v>187</v>
      </c>
      <c r="I11" s="59">
        <v>0</v>
      </c>
      <c r="J11" s="60">
        <f t="shared" si="0"/>
        <v>187</v>
      </c>
      <c r="K11" s="59">
        <v>6</v>
      </c>
      <c r="L11" s="59">
        <v>6.5</v>
      </c>
      <c r="M11" s="59">
        <v>3</v>
      </c>
      <c r="N11" s="61">
        <v>3</v>
      </c>
      <c r="R11" s="63">
        <f t="shared" si="1"/>
        <v>0</v>
      </c>
      <c r="Z11" s="66">
        <f t="shared" si="2"/>
        <v>0</v>
      </c>
      <c r="BC11">
        <f t="shared" si="3"/>
        <v>3</v>
      </c>
      <c r="BD11">
        <f t="shared" si="4"/>
        <v>187</v>
      </c>
      <c r="BI11" s="31">
        <f t="shared" si="5"/>
        <v>3</v>
      </c>
      <c r="BJ11">
        <f t="shared" si="6"/>
        <v>187</v>
      </c>
    </row>
    <row r="12" spans="1:66" x14ac:dyDescent="0.2">
      <c r="B12" s="1" t="s">
        <v>152</v>
      </c>
      <c r="C12" s="1" t="s">
        <v>214</v>
      </c>
      <c r="D12" s="1" t="s">
        <v>153</v>
      </c>
      <c r="E12" s="1" t="s">
        <v>219</v>
      </c>
      <c r="F12" s="1" t="s">
        <v>144</v>
      </c>
      <c r="H12" s="59">
        <v>185.5</v>
      </c>
      <c r="I12" s="59">
        <v>0</v>
      </c>
      <c r="J12" s="60">
        <f t="shared" si="0"/>
        <v>185.5</v>
      </c>
      <c r="K12" s="59">
        <v>6</v>
      </c>
      <c r="L12" s="59">
        <v>6</v>
      </c>
      <c r="M12" s="59">
        <v>4</v>
      </c>
      <c r="N12" s="61">
        <v>4</v>
      </c>
      <c r="R12" s="63">
        <f t="shared" si="1"/>
        <v>0</v>
      </c>
      <c r="Z12" s="66">
        <f t="shared" si="2"/>
        <v>0</v>
      </c>
      <c r="BC12">
        <f t="shared" si="3"/>
        <v>4</v>
      </c>
      <c r="BD12">
        <f t="shared" si="4"/>
        <v>185.5</v>
      </c>
      <c r="BI12" s="31">
        <f t="shared" si="5"/>
        <v>4</v>
      </c>
      <c r="BJ12">
        <f t="shared" si="6"/>
        <v>185.5</v>
      </c>
    </row>
    <row r="13" spans="1:66" x14ac:dyDescent="0.2">
      <c r="B13" s="1" t="s">
        <v>154</v>
      </c>
      <c r="C13" s="1" t="s">
        <v>220</v>
      </c>
      <c r="D13" s="1" t="s">
        <v>155</v>
      </c>
      <c r="E13" s="1" t="s">
        <v>219</v>
      </c>
      <c r="F13" s="1" t="s">
        <v>139</v>
      </c>
      <c r="H13" s="59">
        <v>185</v>
      </c>
      <c r="I13" s="59">
        <v>0</v>
      </c>
      <c r="J13" s="60">
        <f t="shared" si="0"/>
        <v>185</v>
      </c>
      <c r="K13" s="59">
        <v>6.5</v>
      </c>
      <c r="L13" s="59">
        <v>6.5</v>
      </c>
      <c r="M13" s="59">
        <v>5</v>
      </c>
      <c r="N13" s="61">
        <v>5</v>
      </c>
      <c r="R13" s="63">
        <f t="shared" si="1"/>
        <v>0</v>
      </c>
      <c r="Z13" s="66">
        <f t="shared" si="2"/>
        <v>0</v>
      </c>
      <c r="BC13">
        <f t="shared" si="3"/>
        <v>5</v>
      </c>
      <c r="BD13">
        <f t="shared" si="4"/>
        <v>185</v>
      </c>
      <c r="BI13" s="31">
        <f t="shared" si="5"/>
        <v>5</v>
      </c>
      <c r="BJ13">
        <f t="shared" si="6"/>
        <v>185</v>
      </c>
    </row>
    <row r="14" spans="1:66" x14ac:dyDescent="0.2">
      <c r="B14" s="1" t="s">
        <v>156</v>
      </c>
      <c r="C14" s="1" t="s">
        <v>221</v>
      </c>
      <c r="D14" s="1" t="s">
        <v>157</v>
      </c>
      <c r="E14" s="1" t="s">
        <v>219</v>
      </c>
      <c r="F14" s="1" t="s">
        <v>128</v>
      </c>
      <c r="H14" s="59">
        <v>185</v>
      </c>
      <c r="I14" s="59">
        <v>0</v>
      </c>
      <c r="J14" s="60">
        <f t="shared" si="0"/>
        <v>185</v>
      </c>
      <c r="K14" s="59">
        <v>6</v>
      </c>
      <c r="L14" s="59">
        <v>6</v>
      </c>
      <c r="M14" s="59">
        <v>6</v>
      </c>
      <c r="N14" s="61">
        <v>6</v>
      </c>
      <c r="R14" s="63">
        <f t="shared" si="1"/>
        <v>0</v>
      </c>
      <c r="Z14" s="66">
        <f t="shared" si="2"/>
        <v>0</v>
      </c>
      <c r="BC14">
        <f t="shared" si="3"/>
        <v>6</v>
      </c>
      <c r="BD14">
        <f t="shared" si="4"/>
        <v>185</v>
      </c>
      <c r="BI14" s="31">
        <f t="shared" si="5"/>
        <v>6</v>
      </c>
      <c r="BJ14">
        <f t="shared" si="6"/>
        <v>185</v>
      </c>
    </row>
    <row r="15" spans="1:66" x14ac:dyDescent="0.2">
      <c r="B15" s="87" t="s">
        <v>247</v>
      </c>
      <c r="C15" s="1" t="s">
        <v>222</v>
      </c>
      <c r="D15" s="1" t="s">
        <v>158</v>
      </c>
      <c r="E15" s="1" t="s">
        <v>219</v>
      </c>
      <c r="F15" s="1" t="s">
        <v>131</v>
      </c>
      <c r="H15" s="59">
        <v>185</v>
      </c>
      <c r="I15" s="59">
        <v>0</v>
      </c>
      <c r="J15" s="60">
        <f t="shared" si="0"/>
        <v>185</v>
      </c>
      <c r="K15" s="59">
        <v>6</v>
      </c>
      <c r="L15" s="59">
        <v>6</v>
      </c>
      <c r="M15" s="59">
        <v>6</v>
      </c>
      <c r="N15" s="61">
        <v>6</v>
      </c>
      <c r="R15" s="63">
        <f t="shared" si="1"/>
        <v>0</v>
      </c>
      <c r="Z15" s="66">
        <f t="shared" si="2"/>
        <v>0</v>
      </c>
      <c r="BC15">
        <f t="shared" si="3"/>
        <v>6</v>
      </c>
      <c r="BD15">
        <f t="shared" si="4"/>
        <v>185</v>
      </c>
      <c r="BI15" s="31">
        <f t="shared" si="5"/>
        <v>6</v>
      </c>
      <c r="BJ15">
        <f t="shared" si="6"/>
        <v>185</v>
      </c>
    </row>
    <row r="16" spans="1:66" x14ac:dyDescent="0.2">
      <c r="B16" s="1" t="s">
        <v>159</v>
      </c>
      <c r="C16" s="1" t="s">
        <v>203</v>
      </c>
      <c r="D16" s="1" t="s">
        <v>160</v>
      </c>
      <c r="E16" s="1" t="s">
        <v>219</v>
      </c>
      <c r="F16" s="1" t="s">
        <v>128</v>
      </c>
      <c r="H16" s="59">
        <v>184</v>
      </c>
      <c r="I16" s="59">
        <v>0</v>
      </c>
      <c r="J16" s="60">
        <f t="shared" si="0"/>
        <v>184</v>
      </c>
      <c r="K16" s="59">
        <v>6</v>
      </c>
      <c r="L16" s="59">
        <v>6</v>
      </c>
      <c r="M16" s="59">
        <v>8</v>
      </c>
      <c r="N16" s="61">
        <v>8</v>
      </c>
      <c r="R16" s="63">
        <f t="shared" si="1"/>
        <v>0</v>
      </c>
      <c r="Z16" s="66">
        <f t="shared" si="2"/>
        <v>0</v>
      </c>
      <c r="BC16">
        <f t="shared" si="3"/>
        <v>8</v>
      </c>
      <c r="BD16">
        <f t="shared" si="4"/>
        <v>184</v>
      </c>
      <c r="BI16" s="31">
        <f t="shared" si="5"/>
        <v>8</v>
      </c>
      <c r="BJ16">
        <f t="shared" si="6"/>
        <v>184</v>
      </c>
    </row>
    <row r="17" spans="2:62" x14ac:dyDescent="0.2">
      <c r="B17" s="1" t="s">
        <v>161</v>
      </c>
      <c r="C17" s="1" t="s">
        <v>223</v>
      </c>
      <c r="D17" s="1" t="s">
        <v>162</v>
      </c>
      <c r="E17" s="1" t="s">
        <v>216</v>
      </c>
      <c r="F17" s="1" t="s">
        <v>144</v>
      </c>
      <c r="H17" s="59">
        <v>183.5</v>
      </c>
      <c r="I17" s="59">
        <v>0</v>
      </c>
      <c r="J17" s="60">
        <f t="shared" si="0"/>
        <v>183.5</v>
      </c>
      <c r="K17" s="59">
        <v>6</v>
      </c>
      <c r="L17" s="59">
        <v>6</v>
      </c>
      <c r="M17" s="59">
        <v>9</v>
      </c>
      <c r="N17" s="61">
        <v>9</v>
      </c>
      <c r="R17" s="63">
        <f t="shared" si="1"/>
        <v>0</v>
      </c>
      <c r="Z17" s="66">
        <f t="shared" si="2"/>
        <v>0</v>
      </c>
      <c r="BC17">
        <f t="shared" si="3"/>
        <v>9</v>
      </c>
      <c r="BD17">
        <f t="shared" si="4"/>
        <v>183.5</v>
      </c>
      <c r="BI17" s="31">
        <f t="shared" si="5"/>
        <v>9</v>
      </c>
      <c r="BJ17">
        <f t="shared" si="6"/>
        <v>183.5</v>
      </c>
    </row>
  </sheetData>
  <sheetProtection sheet="1" objects="1" scenarios="1"/>
  <sortState xmlns:xlrd2="http://schemas.microsoft.com/office/spreadsheetml/2017/richdata2" ref="A9:BN17">
    <sortCondition ref="G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26 AV9:AW65526 P9:Q65526 X9:Y65526 AF9:AG65526 AN9:AO65526">
    <cfRule type="cellIs" dxfId="15" priority="1" stopIfTrue="1" operator="greaterThanOrEqual">
      <formula>$BL$6</formula>
    </cfRule>
  </conditionalFormatting>
  <dataValidations count="9">
    <dataValidation type="list" allowBlank="1" showInputMessage="1" showErrorMessage="1" sqref="BM1:BM2 BM9:BM65526" xr:uid="{00000000-0002-0000-0600-000000000000}">
      <formula1>"ja,nee"</formula1>
    </dataValidation>
    <dataValidation operator="lessThanOrEqual" allowBlank="1" showInputMessage="1" showErrorMessage="1" sqref="R8:R17 AH8 AP8 AX8 Z8:Z17 J1:J2 R1:R2 AX1:AX2 AP1:AP2 AH1:AH2 Z1:Z2 BC1:BK8 BL1:BL4 BL7:BL8 J8:J17 BC9:BD17 BI9:BJ17" xr:uid="{00000000-0002-0000-0600-000001000000}"/>
    <dataValidation type="decimal" allowBlank="1" showInputMessage="1" showErrorMessage="1" sqref="H1:I2 P1:Q2 AV1:AW2 AN1:AO2 AF1:AG2 X1:Y2 H8:I65526 X8:Y65526 P8:Q65526 AF8:AG65526 AN8:AO65526 AV8:AW65526" xr:uid="{00000000-0002-0000-0600-000002000000}">
      <formula1>0</formula1>
      <formula2>400</formula2>
    </dataValidation>
    <dataValidation type="decimal" allowBlank="1" showInputMessage="1" showErrorMessage="1" sqref="K1:L2 S1:T2 AY1:AZ2 AQ1:AR2 AI1:AJ2 AA1:AB2 K8:L65526 AA8:AB65526 S8:T65526 AI8:AJ65526 AQ8:AR65526 AY8:AZ65526" xr:uid="{00000000-0002-0000-0600-000003000000}">
      <formula1>0</formula1>
      <formula2>99</formula2>
    </dataValidation>
    <dataValidation type="whole" allowBlank="1" showInputMessage="1" showErrorMessage="1" sqref="M1:N2 U1:V2 BA1:BB2 AS1:AT2 AK1:AL2 AC1:AD2 M8:N65526 AC8:AD65526 U8:V65526 AK8:AL65526 AS8:AT65526 BA8:BB65526" xr:uid="{00000000-0002-0000-0600-000004000000}">
      <formula1>0</formula1>
      <formula2>999</formula2>
    </dataValidation>
    <dataValidation type="whole" operator="lessThanOrEqual" allowBlank="1" showInputMessage="1" showErrorMessage="1" sqref="BL6" xr:uid="{00000000-0002-0000-0600-000005000000}">
      <formula1>400</formula1>
    </dataValidation>
    <dataValidation type="whole" operator="lessThanOrEqual" allowBlank="1" showInputMessage="1" showErrorMessage="1" sqref="BL5" xr:uid="{00000000-0002-0000-0600-000006000000}">
      <formula1>99</formula1>
    </dataValidation>
    <dataValidation type="whole" allowBlank="1" showInputMessage="1" showErrorMessage="1" sqref="O3:V3" xr:uid="{00000000-0002-0000-0600-000007000000}">
      <formula1>0</formula1>
      <formula2>99</formula2>
    </dataValidation>
    <dataValidation type="decimal" operator="lessThanOrEqual" allowBlank="1" showInputMessage="1" showErrorMessage="1" sqref="AH9:AH65526 AP9:AP65526 AX9:AX65526 J18:J65526 Z18:Z65526 R18:R65526 BC18:BD65526 BE9:BH65526 BK9:BL65526 BI18:BJ65526" xr:uid="{00000000-0002-0000-06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8289"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68290"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8291"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68292"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68293"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68294"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68295"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8296"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68297"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68298"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68299"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68300"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68301"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68302"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68303"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68304"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68305"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68306"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68307"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68308"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68309"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68310"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68311"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68312"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68313"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68314"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2"/>
  <dimension ref="A1:BN10"/>
  <sheetViews>
    <sheetView workbookViewId="0">
      <pane xSplit="5" ySplit="8" topLeftCell="F9" activePane="bottomRight" state="frozen"/>
      <selection activeCell="C5" sqref="C5:E5"/>
      <selection pane="topRight" activeCell="C5" sqref="C5:E5"/>
      <selection pane="bottomLeft" activeCell="C5" sqref="C5:E5"/>
      <selection pane="bottomRight" activeCell="B9" sqref="B9"/>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28</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104</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v>2</v>
      </c>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180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row r="9" spans="1:66" x14ac:dyDescent="0.2">
      <c r="B9" s="1" t="s">
        <v>140</v>
      </c>
      <c r="C9" s="1" t="s">
        <v>212</v>
      </c>
      <c r="D9" s="1" t="s">
        <v>141</v>
      </c>
      <c r="E9" s="1" t="s">
        <v>213</v>
      </c>
      <c r="F9" s="1" t="s">
        <v>139</v>
      </c>
      <c r="H9" s="59">
        <v>178</v>
      </c>
      <c r="I9" s="59">
        <v>0</v>
      </c>
      <c r="J9" s="60">
        <f>H9+I9</f>
        <v>178</v>
      </c>
      <c r="K9" s="59">
        <v>5.5</v>
      </c>
      <c r="L9" s="59">
        <v>6</v>
      </c>
      <c r="M9" s="59">
        <v>1</v>
      </c>
      <c r="N9" s="61">
        <v>1</v>
      </c>
      <c r="R9" s="63">
        <f>P9+Q9</f>
        <v>0</v>
      </c>
      <c r="Z9" s="66">
        <f>X9+Y9</f>
        <v>0</v>
      </c>
      <c r="BC9">
        <f>N9+V9+AD9+AL9+AT9+BB9</f>
        <v>1</v>
      </c>
      <c r="BD9">
        <f>J9+R9+Z9+AH9+AP9+AX9</f>
        <v>178</v>
      </c>
      <c r="BI9" s="31">
        <f>BC9-BE9-BF9</f>
        <v>1</v>
      </c>
      <c r="BJ9">
        <f>BD9-BG9-BH9</f>
        <v>178</v>
      </c>
    </row>
    <row r="10" spans="1:66" x14ac:dyDescent="0.2">
      <c r="B10" s="1" t="s">
        <v>142</v>
      </c>
      <c r="C10" s="1" t="s">
        <v>214</v>
      </c>
      <c r="D10" s="1" t="s">
        <v>143</v>
      </c>
      <c r="E10" s="1" t="s">
        <v>213</v>
      </c>
      <c r="F10" s="1" t="s">
        <v>144</v>
      </c>
      <c r="H10" s="59">
        <v>174.5</v>
      </c>
      <c r="I10" s="59">
        <v>0</v>
      </c>
      <c r="J10" s="60">
        <f>H10+I10</f>
        <v>174.5</v>
      </c>
      <c r="K10" s="59">
        <v>5.5</v>
      </c>
      <c r="L10" s="59">
        <v>6</v>
      </c>
      <c r="M10" s="59">
        <v>2</v>
      </c>
      <c r="N10" s="61">
        <v>2</v>
      </c>
      <c r="R10" s="63">
        <f>P10+Q10</f>
        <v>0</v>
      </c>
      <c r="Z10" s="66">
        <f>X10+Y10</f>
        <v>0</v>
      </c>
      <c r="BC10">
        <f>N10+V10+AD10+AL10+AT10+BB10</f>
        <v>2</v>
      </c>
      <c r="BD10">
        <f>J10+R10+Z10+AH10+AP10+AX10</f>
        <v>174.5</v>
      </c>
      <c r="BI10" s="31">
        <f>BC10-BE10-BF10</f>
        <v>2</v>
      </c>
      <c r="BJ10">
        <f>BD10-BG10-BH10</f>
        <v>174.5</v>
      </c>
    </row>
  </sheetData>
  <sheetProtection sheet="1" objects="1" scenarios="1"/>
  <sortState xmlns:xlrd2="http://schemas.microsoft.com/office/spreadsheetml/2017/richdata2" ref="A9:BN10">
    <sortCondition ref="G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26 AV9:AW65526 P9:Q65526 X9:Y65526 AF9:AG65526 AN9:AO65526">
    <cfRule type="cellIs" dxfId="14" priority="1" stopIfTrue="1" operator="greaterThanOrEqual">
      <formula>$BL$6</formula>
    </cfRule>
  </conditionalFormatting>
  <dataValidations count="9">
    <dataValidation type="list" allowBlank="1" showInputMessage="1" showErrorMessage="1" sqref="BM1:BM2 BM9:BM65526" xr:uid="{00000000-0002-0000-0700-000000000000}">
      <formula1>"ja,nee"</formula1>
    </dataValidation>
    <dataValidation operator="lessThanOrEqual" allowBlank="1" showInputMessage="1" showErrorMessage="1" sqref="R8:R10 AH8 AP8 AX8 Z8:Z10 J1:J2 R1:R2 AX1:AX2 AP1:AP2 AH1:AH2 Z1:Z2 BC1:BK8 BL1:BL4 BL7:BL8 J8:J10 BC9:BD10 BI9:BJ10" xr:uid="{00000000-0002-0000-0700-000001000000}"/>
    <dataValidation type="decimal" allowBlank="1" showInputMessage="1" showErrorMessage="1" sqref="H1:I2 P1:Q2 AV1:AW2 AN1:AO2 AF1:AG2 X1:Y2 H8:I65526 X8:Y65526 P8:Q65526 AF8:AG65526 AN8:AO65526 AV8:AW65526" xr:uid="{00000000-0002-0000-0700-000002000000}">
      <formula1>0</formula1>
      <formula2>400</formula2>
    </dataValidation>
    <dataValidation type="decimal" allowBlank="1" showInputMessage="1" showErrorMessage="1" sqref="K1:L2 S1:T2 AY1:AZ2 AQ1:AR2 AI1:AJ2 AA1:AB2 K8:L65526 AA8:AB65526 S8:T65526 AI8:AJ65526 AQ8:AR65526 AY8:AZ65526" xr:uid="{00000000-0002-0000-0700-000003000000}">
      <formula1>0</formula1>
      <formula2>99</formula2>
    </dataValidation>
    <dataValidation type="whole" allowBlank="1" showInputMessage="1" showErrorMessage="1" sqref="M1:N2 U1:V2 BA1:BB2 AS1:AT2 AK1:AL2 AC1:AD2 M8:N65526 AC8:AD65526 U8:V65526 AK8:AL65526 AS8:AT65526 BA8:BB65526" xr:uid="{00000000-0002-0000-0700-000004000000}">
      <formula1>0</formula1>
      <formula2>999</formula2>
    </dataValidation>
    <dataValidation type="whole" operator="lessThanOrEqual" allowBlank="1" showInputMessage="1" showErrorMessage="1" sqref="BL6" xr:uid="{00000000-0002-0000-0700-000005000000}">
      <formula1>400</formula1>
    </dataValidation>
    <dataValidation type="whole" operator="lessThanOrEqual" allowBlank="1" showInputMessage="1" showErrorMessage="1" sqref="BL5" xr:uid="{00000000-0002-0000-0700-000006000000}">
      <formula1>99</formula1>
    </dataValidation>
    <dataValidation type="whole" allowBlank="1" showInputMessage="1" showErrorMessage="1" sqref="O3:V3" xr:uid="{00000000-0002-0000-0700-000007000000}">
      <formula1>0</formula1>
      <formula2>99</formula2>
    </dataValidation>
    <dataValidation type="decimal" operator="lessThanOrEqual" allowBlank="1" showInputMessage="1" showErrorMessage="1" sqref="AH9:AH65526 AP9:AP65526 AX9:AX65526 J11:J65526 Z11:Z65526 R11:R65526 BC11:BD65526 BE9:BH65526 BK9:BL65526 BI11:BJ65526" xr:uid="{00000000-0002-0000-07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9313"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69314"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9315"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69316"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69317"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69318"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69319"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9320"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69321"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69322"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69323"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69324"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69325"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69326"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69327"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69328"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69329"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69330"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69331"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69332"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69333"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69334"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69335"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69336"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69337"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69338"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3"/>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40625" defaultRowHeight="12.75" x14ac:dyDescent="0.2"/>
  <cols>
    <col min="1" max="1" width="3.28515625" style="1" bestFit="1" customWidth="1"/>
    <col min="2" max="2" width="10.140625" style="1" customWidth="1"/>
    <col min="3" max="4" width="22.7109375" style="1" customWidth="1"/>
    <col min="5" max="5" width="4.140625" style="1" customWidth="1"/>
    <col min="6" max="6" width="18.7109375" style="1" customWidth="1"/>
    <col min="7" max="7" width="2.7109375" style="59" customWidth="1"/>
    <col min="8" max="8" width="5.7109375" style="59" customWidth="1"/>
    <col min="9" max="9" width="5.7109375" style="59" hidden="1" customWidth="1"/>
    <col min="10" max="10" width="5.7109375" style="60" hidden="1" customWidth="1"/>
    <col min="11" max="12" width="3.7109375" style="59" customWidth="1"/>
    <col min="13" max="13" width="3" style="59" customWidth="1"/>
    <col min="14" max="14" width="3.85546875" style="61" customWidth="1"/>
    <col min="15" max="15" width="2.7109375" style="62" customWidth="1"/>
    <col min="16" max="16" width="5.7109375" style="62" customWidth="1"/>
    <col min="17" max="17" width="5.7109375" style="62" hidden="1" customWidth="1"/>
    <col min="18" max="18" width="5.7109375" style="63" hidden="1" customWidth="1"/>
    <col min="19" max="20" width="3.7109375" style="62" customWidth="1"/>
    <col min="21" max="21" width="3" style="62" customWidth="1"/>
    <col min="22" max="22" width="3.85546875" style="64" customWidth="1"/>
    <col min="23" max="23" width="2.7109375" style="65" customWidth="1"/>
    <col min="24" max="24" width="5.7109375" style="65" customWidth="1"/>
    <col min="25" max="25" width="5.7109375" style="65" hidden="1" customWidth="1"/>
    <col min="26" max="26" width="5.7109375" style="66" hidden="1" customWidth="1"/>
    <col min="27" max="28" width="3.7109375" style="65" customWidth="1"/>
    <col min="29" max="29" width="3" style="65" customWidth="1"/>
    <col min="30" max="30" width="3.85546875" style="67" customWidth="1"/>
    <col min="31" max="31" width="2.7109375" style="62" hidden="1" customWidth="1"/>
    <col min="32" max="33" width="5.7109375" style="62" hidden="1" customWidth="1"/>
    <col min="34" max="34" width="5.7109375" style="63" hidden="1" customWidth="1"/>
    <col min="35" max="36" width="3.7109375" style="62" hidden="1" customWidth="1"/>
    <col min="37" max="37" width="3" style="62" hidden="1" customWidth="1"/>
    <col min="38" max="38" width="3.85546875" style="64" hidden="1" customWidth="1"/>
    <col min="39" max="39" width="2.7109375" style="65" hidden="1" customWidth="1"/>
    <col min="40" max="41" width="5.7109375" style="65" hidden="1" customWidth="1"/>
    <col min="42" max="42" width="5.7109375" style="66" hidden="1" customWidth="1"/>
    <col min="43" max="44" width="3.7109375" style="65" hidden="1" customWidth="1"/>
    <col min="45" max="45" width="3" style="65" hidden="1" customWidth="1"/>
    <col min="46" max="46" width="3.85546875" style="67" hidden="1" customWidth="1"/>
    <col min="47" max="47" width="2.7109375" style="62" hidden="1" customWidth="1"/>
    <col min="48" max="49" width="5.7109375" style="62" hidden="1" customWidth="1"/>
    <col min="50" max="50" width="5.7109375" style="63" hidden="1" customWidth="1"/>
    <col min="51" max="52" width="3.7109375" style="62" hidden="1" customWidth="1"/>
    <col min="53" max="53" width="3" style="62" hidden="1" customWidth="1"/>
    <col min="54" max="54" width="3.85546875" style="62" hidden="1" customWidth="1"/>
    <col min="55" max="55" width="5.28515625" customWidth="1"/>
    <col min="56" max="56" width="6.140625" hidden="1" customWidth="1"/>
    <col min="57" max="57" width="5.28515625" customWidth="1"/>
    <col min="58" max="58" width="5.28515625" hidden="1" customWidth="1"/>
    <col min="59" max="60" width="6" hidden="1" customWidth="1"/>
    <col min="61" max="61" width="6" customWidth="1"/>
    <col min="62" max="62" width="6" hidden="1" customWidth="1"/>
    <col min="63" max="63" width="4" style="1" customWidth="1"/>
    <col min="64" max="64" width="4.85546875" style="1" customWidth="1"/>
    <col min="65" max="65" width="5.5703125" style="1" customWidth="1"/>
    <col min="66" max="66" width="17.28515625" style="1" customWidth="1"/>
  </cols>
  <sheetData>
    <row r="1" spans="1:66" x14ac:dyDescent="0.2">
      <c r="A1" s="110"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2"/>
    </row>
    <row r="2" spans="1:66" ht="12.75" hidden="1" customHeight="1" x14ac:dyDescent="0.2">
      <c r="A2" s="7"/>
      <c r="B2" s="7"/>
      <c r="C2" s="7">
        <v>1</v>
      </c>
      <c r="D2" s="7">
        <f>FLOOR((C2+3)/4,1)</f>
        <v>1</v>
      </c>
      <c r="E2" s="7"/>
      <c r="F2" s="7"/>
      <c r="G2" s="58"/>
      <c r="H2" s="58">
        <v>192</v>
      </c>
      <c r="I2" s="60">
        <v>190</v>
      </c>
      <c r="J2" s="60">
        <f>H2+I2</f>
        <v>382</v>
      </c>
      <c r="K2" s="60"/>
      <c r="L2" s="60"/>
      <c r="M2" s="60"/>
      <c r="N2" s="70">
        <v>1</v>
      </c>
      <c r="O2" s="63"/>
      <c r="P2" s="63">
        <v>193</v>
      </c>
      <c r="Q2" s="63">
        <v>193</v>
      </c>
      <c r="R2" s="63">
        <f>P2+Q2</f>
        <v>386</v>
      </c>
      <c r="S2" s="63"/>
      <c r="T2" s="63"/>
      <c r="U2" s="63"/>
      <c r="V2" s="71">
        <v>2</v>
      </c>
      <c r="W2" s="66"/>
      <c r="X2" s="66">
        <v>198</v>
      </c>
      <c r="Y2" s="66">
        <v>198</v>
      </c>
      <c r="Z2" s="66">
        <f>X2+Y2</f>
        <v>396</v>
      </c>
      <c r="AA2" s="66"/>
      <c r="AB2" s="66"/>
      <c r="AC2" s="66"/>
      <c r="AD2" s="72">
        <v>3</v>
      </c>
      <c r="AE2" s="63"/>
      <c r="AF2" s="63">
        <v>177</v>
      </c>
      <c r="AG2" s="63">
        <v>177</v>
      </c>
      <c r="AH2" s="63">
        <f>AF2+AG2</f>
        <v>354</v>
      </c>
      <c r="AI2" s="63"/>
      <c r="AJ2" s="63"/>
      <c r="AK2" s="63"/>
      <c r="AL2" s="71">
        <v>4</v>
      </c>
      <c r="AM2" s="66"/>
      <c r="AN2" s="66">
        <v>178</v>
      </c>
      <c r="AO2" s="66">
        <v>178</v>
      </c>
      <c r="AP2" s="66">
        <f>AN2+AO2</f>
        <v>356</v>
      </c>
      <c r="AQ2" s="66"/>
      <c r="AR2" s="66"/>
      <c r="AS2" s="66"/>
      <c r="AT2" s="72">
        <v>5</v>
      </c>
      <c r="AU2" s="63"/>
      <c r="AV2" s="63">
        <v>179</v>
      </c>
      <c r="AW2" s="63">
        <v>179</v>
      </c>
      <c r="AX2" s="63">
        <f>AV2+AW2</f>
        <v>358</v>
      </c>
      <c r="AY2" s="63"/>
      <c r="AZ2" s="63"/>
      <c r="BA2" s="63"/>
      <c r="BB2" s="63">
        <v>6</v>
      </c>
      <c r="BC2">
        <f>N2+V2+AD2+AL2+AT2+BB2</f>
        <v>21</v>
      </c>
      <c r="BD2">
        <f>J2+R2+Z2+AH2+AP2+AX2</f>
        <v>2232</v>
      </c>
      <c r="BE2" s="31">
        <f>IF($O$4&gt;0,(LARGE(($N2,$V2,$AD2,$AL2,$AT2,$BB2),1)),"0")</f>
        <v>6</v>
      </c>
      <c r="BF2" s="31">
        <f>IF($O$4&gt;0,(LARGE(($N2,$V2,$AD2,$AL2,$AT2,$BB2),2)),"0")</f>
        <v>5</v>
      </c>
      <c r="BG2">
        <v>354</v>
      </c>
      <c r="BH2">
        <v>354</v>
      </c>
      <c r="BI2" s="31">
        <f>BC2-BE2-BF2</f>
        <v>10</v>
      </c>
      <c r="BJ2">
        <f>BD2-BG2-BH2</f>
        <v>1524</v>
      </c>
      <c r="BK2"/>
      <c r="BL2"/>
      <c r="BN2"/>
    </row>
    <row r="3" spans="1:66" x14ac:dyDescent="0.2">
      <c r="A3" s="91" t="s">
        <v>9</v>
      </c>
      <c r="B3" s="93"/>
      <c r="C3" s="88" t="str">
        <f>Instellingen!B3</f>
        <v>Kring Berkel Ijssel</v>
      </c>
      <c r="D3" s="89"/>
      <c r="E3" s="90"/>
      <c r="F3" s="91" t="s">
        <v>43</v>
      </c>
      <c r="G3" s="92"/>
      <c r="H3" s="92"/>
      <c r="I3" s="92"/>
      <c r="J3" s="92"/>
      <c r="K3" s="92"/>
      <c r="L3" s="92"/>
      <c r="M3" s="92"/>
      <c r="N3" s="93"/>
      <c r="O3" s="113"/>
      <c r="P3" s="114"/>
      <c r="Q3" s="114"/>
      <c r="R3" s="114"/>
      <c r="S3" s="114"/>
      <c r="T3" s="114"/>
      <c r="U3" s="114"/>
      <c r="V3" s="115"/>
      <c r="W3" s="116"/>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8"/>
      <c r="BC3" s="91" t="s">
        <v>41</v>
      </c>
      <c r="BD3" s="92"/>
      <c r="BE3" s="92"/>
      <c r="BF3" s="92"/>
      <c r="BG3" s="92"/>
      <c r="BH3" s="92"/>
      <c r="BI3" s="92"/>
      <c r="BJ3" s="92"/>
      <c r="BK3" s="93"/>
      <c r="BL3" s="19">
        <f>Instellingen!B6</f>
        <v>3</v>
      </c>
      <c r="BM3" s="116"/>
      <c r="BN3" s="117"/>
    </row>
    <row r="4" spans="1:66" x14ac:dyDescent="0.2">
      <c r="A4" s="91" t="s">
        <v>10</v>
      </c>
      <c r="B4" s="93"/>
      <c r="C4" s="125" t="s">
        <v>50</v>
      </c>
      <c r="D4" s="89"/>
      <c r="E4" s="90"/>
      <c r="F4" s="91" t="s">
        <v>72</v>
      </c>
      <c r="G4" s="92"/>
      <c r="H4" s="92"/>
      <c r="I4" s="92"/>
      <c r="J4" s="92"/>
      <c r="K4" s="92"/>
      <c r="L4" s="92"/>
      <c r="M4" s="92"/>
      <c r="N4" s="93"/>
      <c r="O4" s="88">
        <f>Instellingen!B7</f>
        <v>1</v>
      </c>
      <c r="P4" s="89"/>
      <c r="Q4" s="89"/>
      <c r="R4" s="89"/>
      <c r="S4" s="89"/>
      <c r="T4" s="89"/>
      <c r="U4" s="89"/>
      <c r="V4" s="90"/>
      <c r="W4" s="119"/>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c r="BC4" s="91"/>
      <c r="BD4" s="92"/>
      <c r="BE4" s="92"/>
      <c r="BF4" s="92"/>
      <c r="BG4" s="92"/>
      <c r="BH4" s="92"/>
      <c r="BI4" s="92"/>
      <c r="BJ4" s="92"/>
      <c r="BK4" s="93"/>
      <c r="BL4" s="19"/>
      <c r="BM4" s="119"/>
      <c r="BN4" s="120"/>
    </row>
    <row r="5" spans="1:66" x14ac:dyDescent="0.2">
      <c r="A5" s="91" t="s">
        <v>11</v>
      </c>
      <c r="B5" s="93"/>
      <c r="C5" s="125" t="s">
        <v>104</v>
      </c>
      <c r="D5" s="89"/>
      <c r="E5" s="90"/>
      <c r="F5" s="91" t="s">
        <v>12</v>
      </c>
      <c r="G5" s="92"/>
      <c r="H5" s="92"/>
      <c r="I5" s="92"/>
      <c r="J5" s="92"/>
      <c r="K5" s="92"/>
      <c r="L5" s="92"/>
      <c r="M5" s="92"/>
      <c r="N5" s="93"/>
      <c r="O5" s="88">
        <f>Instellingen!B5</f>
        <v>99</v>
      </c>
      <c r="P5" s="89"/>
      <c r="Q5" s="89"/>
      <c r="R5" s="89"/>
      <c r="S5" s="89"/>
      <c r="T5" s="89"/>
      <c r="U5" s="89"/>
      <c r="V5" s="90"/>
      <c r="W5" s="122"/>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c r="BC5" s="91" t="s">
        <v>13</v>
      </c>
      <c r="BD5" s="92"/>
      <c r="BE5" s="92"/>
      <c r="BF5" s="92"/>
      <c r="BG5" s="92"/>
      <c r="BH5" s="92"/>
      <c r="BI5" s="92"/>
      <c r="BJ5" s="92"/>
      <c r="BK5" s="93"/>
      <c r="BL5" s="6">
        <v>2</v>
      </c>
      <c r="BM5" s="119"/>
      <c r="BN5" s="120"/>
    </row>
    <row r="6" spans="1:66" ht="12.75" customHeight="1" x14ac:dyDescent="0.2">
      <c r="A6" s="94"/>
      <c r="B6" s="94"/>
      <c r="C6" s="94"/>
      <c r="D6" s="94"/>
      <c r="E6" s="95"/>
      <c r="F6" s="57" t="s">
        <v>14</v>
      </c>
      <c r="G6" s="98" t="str">
        <f>Instellingen!B36</f>
        <v>Gorssel</v>
      </c>
      <c r="H6" s="99"/>
      <c r="I6" s="99"/>
      <c r="J6" s="99"/>
      <c r="K6" s="99"/>
      <c r="L6" s="99"/>
      <c r="M6" s="99"/>
      <c r="N6" s="100"/>
      <c r="O6" s="101" t="str">
        <f>Instellingen!B37</f>
        <v>Brummen</v>
      </c>
      <c r="P6" s="102"/>
      <c r="Q6" s="102"/>
      <c r="R6" s="102"/>
      <c r="S6" s="102"/>
      <c r="T6" s="102"/>
      <c r="U6" s="102"/>
      <c r="V6" s="103"/>
      <c r="W6" s="104" t="str">
        <f>Instellingen!B38</f>
        <v>Laag Soeren</v>
      </c>
      <c r="X6" s="105"/>
      <c r="Y6" s="105"/>
      <c r="Z6" s="105"/>
      <c r="AA6" s="105"/>
      <c r="AB6" s="105"/>
      <c r="AC6" s="105"/>
      <c r="AD6" s="106"/>
      <c r="AE6" s="101" t="str">
        <f>Instellingen!B39</f>
        <v xml:space="preserve"> </v>
      </c>
      <c r="AF6" s="102"/>
      <c r="AG6" s="102"/>
      <c r="AH6" s="102"/>
      <c r="AI6" s="102"/>
      <c r="AJ6" s="102"/>
      <c r="AK6" s="102"/>
      <c r="AL6" s="103"/>
      <c r="AM6" s="104" t="str">
        <f>Instellingen!B40</f>
        <v xml:space="preserve"> </v>
      </c>
      <c r="AN6" s="105"/>
      <c r="AO6" s="105"/>
      <c r="AP6" s="105"/>
      <c r="AQ6" s="105"/>
      <c r="AR6" s="105"/>
      <c r="AS6" s="105"/>
      <c r="AT6" s="106"/>
      <c r="AU6" s="101" t="str">
        <f>Instellingen!B41</f>
        <v xml:space="preserve"> </v>
      </c>
      <c r="AV6" s="102"/>
      <c r="AW6" s="102"/>
      <c r="AX6" s="102"/>
      <c r="AY6" s="102"/>
      <c r="AZ6" s="102"/>
      <c r="BA6" s="102"/>
      <c r="BB6" s="103"/>
      <c r="BC6" s="91" t="s">
        <v>34</v>
      </c>
      <c r="BD6" s="92"/>
      <c r="BE6" s="92"/>
      <c r="BF6" s="92"/>
      <c r="BG6" s="92"/>
      <c r="BH6" s="93"/>
      <c r="BI6" s="35" t="s">
        <v>35</v>
      </c>
      <c r="BJ6" s="56"/>
      <c r="BK6" s="36"/>
      <c r="BL6" s="26">
        <v>180</v>
      </c>
      <c r="BM6" s="119"/>
      <c r="BN6" s="120"/>
    </row>
    <row r="7" spans="1:66" ht="12.75" customHeight="1" x14ac:dyDescent="0.2">
      <c r="A7" s="96"/>
      <c r="B7" s="96"/>
      <c r="C7" s="96"/>
      <c r="D7" s="96"/>
      <c r="E7" s="97"/>
      <c r="F7" s="57" t="s">
        <v>15</v>
      </c>
      <c r="G7" s="107" t="str">
        <f>Instellingen!C36</f>
        <v>18-19 november 2023</v>
      </c>
      <c r="H7" s="108"/>
      <c r="I7" s="108"/>
      <c r="J7" s="108"/>
      <c r="K7" s="108"/>
      <c r="L7" s="108"/>
      <c r="M7" s="108"/>
      <c r="N7" s="109"/>
      <c r="O7" s="101" t="str">
        <f>Instellingen!C37</f>
        <v>9-10 december 223</v>
      </c>
      <c r="P7" s="102"/>
      <c r="Q7" s="102"/>
      <c r="R7" s="102"/>
      <c r="S7" s="102"/>
      <c r="T7" s="102"/>
      <c r="U7" s="102"/>
      <c r="V7" s="103"/>
      <c r="W7" s="104" t="str">
        <f>Instellingen!C38</f>
        <v>6-7 januari 2024</v>
      </c>
      <c r="X7" s="105"/>
      <c r="Y7" s="105"/>
      <c r="Z7" s="105"/>
      <c r="AA7" s="105"/>
      <c r="AB7" s="105"/>
      <c r="AC7" s="105"/>
      <c r="AD7" s="106"/>
      <c r="AE7" s="101" t="str">
        <f>Instellingen!C39</f>
        <v xml:space="preserve"> </v>
      </c>
      <c r="AF7" s="102"/>
      <c r="AG7" s="102"/>
      <c r="AH7" s="102"/>
      <c r="AI7" s="102"/>
      <c r="AJ7" s="102"/>
      <c r="AK7" s="102"/>
      <c r="AL7" s="103"/>
      <c r="AM7" s="104" t="str">
        <f>Instellingen!C40</f>
        <v xml:space="preserve"> </v>
      </c>
      <c r="AN7" s="105"/>
      <c r="AO7" s="105"/>
      <c r="AP7" s="105"/>
      <c r="AQ7" s="105"/>
      <c r="AR7" s="105"/>
      <c r="AS7" s="105"/>
      <c r="AT7" s="106"/>
      <c r="AU7" s="101" t="str">
        <f>Instellingen!C41</f>
        <v xml:space="preserve"> </v>
      </c>
      <c r="AV7" s="102"/>
      <c r="AW7" s="102"/>
      <c r="AX7" s="102"/>
      <c r="AY7" s="102"/>
      <c r="AZ7" s="102"/>
      <c r="BA7" s="102"/>
      <c r="BB7" s="103"/>
      <c r="BC7" s="68" t="s">
        <v>71</v>
      </c>
      <c r="BD7" s="3" t="s">
        <v>71</v>
      </c>
      <c r="BE7" s="8" t="s">
        <v>69</v>
      </c>
      <c r="BF7" s="8" t="s">
        <v>69</v>
      </c>
      <c r="BG7" s="8" t="s">
        <v>69</v>
      </c>
      <c r="BH7" s="8" t="s">
        <v>69</v>
      </c>
      <c r="BI7" s="30" t="s">
        <v>70</v>
      </c>
      <c r="BJ7" s="28" t="s">
        <v>70</v>
      </c>
      <c r="BK7" s="9"/>
      <c r="BL7" s="3"/>
      <c r="BM7" s="122"/>
      <c r="BN7" s="123"/>
    </row>
    <row r="8" spans="1:66" ht="25.5" customHeight="1" x14ac:dyDescent="0.2">
      <c r="A8" s="2" t="s">
        <v>19</v>
      </c>
      <c r="B8" s="2" t="s">
        <v>7</v>
      </c>
      <c r="C8" s="2" t="s">
        <v>0</v>
      </c>
      <c r="D8" s="2" t="s">
        <v>1</v>
      </c>
      <c r="E8" s="2" t="s">
        <v>100</v>
      </c>
      <c r="F8" s="57" t="s">
        <v>3</v>
      </c>
      <c r="G8" s="5" t="s">
        <v>95</v>
      </c>
      <c r="H8" s="5" t="s">
        <v>38</v>
      </c>
      <c r="I8" s="5" t="s">
        <v>36</v>
      </c>
      <c r="J8" s="5" t="s">
        <v>37</v>
      </c>
      <c r="K8" s="5" t="s">
        <v>73</v>
      </c>
      <c r="L8" s="5" t="s">
        <v>74</v>
      </c>
      <c r="M8" s="2" t="s">
        <v>5</v>
      </c>
      <c r="N8" s="57" t="s">
        <v>16</v>
      </c>
      <c r="O8" s="5" t="s">
        <v>95</v>
      </c>
      <c r="P8" s="5" t="s">
        <v>38</v>
      </c>
      <c r="Q8" s="5" t="s">
        <v>36</v>
      </c>
      <c r="R8" s="5" t="s">
        <v>39</v>
      </c>
      <c r="S8" s="5" t="s">
        <v>73</v>
      </c>
      <c r="T8" s="5" t="s">
        <v>74</v>
      </c>
      <c r="U8" s="2" t="s">
        <v>5</v>
      </c>
      <c r="V8" s="57" t="s">
        <v>16</v>
      </c>
      <c r="W8" s="5" t="s">
        <v>95</v>
      </c>
      <c r="X8" s="5" t="s">
        <v>38</v>
      </c>
      <c r="Y8" s="5" t="s">
        <v>40</v>
      </c>
      <c r="Z8" s="5" t="s">
        <v>39</v>
      </c>
      <c r="AA8" s="5" t="s">
        <v>73</v>
      </c>
      <c r="AB8" s="5" t="s">
        <v>74</v>
      </c>
      <c r="AC8" s="2" t="s">
        <v>5</v>
      </c>
      <c r="AD8" s="57" t="s">
        <v>16</v>
      </c>
      <c r="AE8" s="5" t="s">
        <v>95</v>
      </c>
      <c r="AF8" s="5" t="s">
        <v>38</v>
      </c>
      <c r="AG8" s="5" t="s">
        <v>36</v>
      </c>
      <c r="AH8" s="5" t="s">
        <v>39</v>
      </c>
      <c r="AI8" s="5" t="s">
        <v>73</v>
      </c>
      <c r="AJ8" s="5" t="s">
        <v>74</v>
      </c>
      <c r="AK8" s="2" t="s">
        <v>5</v>
      </c>
      <c r="AL8" s="57" t="s">
        <v>16</v>
      </c>
      <c r="AM8" s="5" t="s">
        <v>95</v>
      </c>
      <c r="AN8" s="5" t="s">
        <v>38</v>
      </c>
      <c r="AO8" s="5" t="s">
        <v>36</v>
      </c>
      <c r="AP8" s="5" t="s">
        <v>39</v>
      </c>
      <c r="AQ8" s="5" t="s">
        <v>73</v>
      </c>
      <c r="AR8" s="5" t="s">
        <v>74</v>
      </c>
      <c r="AS8" s="2" t="s">
        <v>5</v>
      </c>
      <c r="AT8" s="57" t="s">
        <v>16</v>
      </c>
      <c r="AU8" s="5" t="s">
        <v>95</v>
      </c>
      <c r="AV8" s="5" t="s">
        <v>38</v>
      </c>
      <c r="AW8" s="5" t="s">
        <v>36</v>
      </c>
      <c r="AX8" s="5" t="s">
        <v>39</v>
      </c>
      <c r="AY8" s="5" t="s">
        <v>73</v>
      </c>
      <c r="AZ8" s="5" t="s">
        <v>74</v>
      </c>
      <c r="BA8" s="2" t="s">
        <v>5</v>
      </c>
      <c r="BB8" s="2" t="s">
        <v>16</v>
      </c>
      <c r="BC8" s="69" t="s">
        <v>23</v>
      </c>
      <c r="BD8" s="27" t="s">
        <v>4</v>
      </c>
      <c r="BE8" s="29" t="s">
        <v>23</v>
      </c>
      <c r="BF8" s="29" t="s">
        <v>23</v>
      </c>
      <c r="BG8" s="27" t="s">
        <v>4</v>
      </c>
      <c r="BH8" s="27" t="s">
        <v>4</v>
      </c>
      <c r="BI8" s="27" t="s">
        <v>23</v>
      </c>
      <c r="BJ8" s="27" t="s">
        <v>4</v>
      </c>
      <c r="BK8" s="27" t="s">
        <v>17</v>
      </c>
      <c r="BL8" s="27" t="s">
        <v>18</v>
      </c>
      <c r="BM8" s="5"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13" priority="1" stopIfTrue="1" operator="greaterThanOrEqual">
      <formula>$BL$6</formula>
    </cfRule>
  </conditionalFormatting>
  <dataValidations count="9">
    <dataValidation type="whole" allowBlank="1" showInputMessage="1" showErrorMessage="1" sqref="O3:V3" xr:uid="{00000000-0002-0000-0800-000000000000}">
      <formula1>0</formula1>
      <formula2>99</formula2>
    </dataValidation>
    <dataValidation type="whole" operator="lessThanOrEqual" allowBlank="1" showInputMessage="1" showErrorMessage="1" sqref="BL5" xr:uid="{00000000-0002-0000-0800-000001000000}">
      <formula1>99</formula1>
    </dataValidation>
    <dataValidation type="whole" operator="lessThanOrEqual" allowBlank="1" showInputMessage="1" showErrorMessage="1" sqref="BL6" xr:uid="{00000000-0002-0000-0800-000002000000}">
      <formula1>400</formula1>
    </dataValidation>
    <dataValidation type="whole" allowBlank="1" showInputMessage="1" showErrorMessage="1" sqref="M1:N2 U1:V2 BA1:BB2 AS1:AT2 AK1:AL2 AC1:AD2 M8:N65536 AC8:AD65536 U8:V65536 AK8:AL65536 AS8:AT65536 BA8:BB65536" xr:uid="{00000000-0002-0000-0800-000003000000}">
      <formula1>0</formula1>
      <formula2>999</formula2>
    </dataValidation>
    <dataValidation type="decimal" allowBlank="1" showInputMessage="1" showErrorMessage="1" sqref="K1:L2 S1:T2 AY1:AZ2 AQ1:AR2 AI1:AJ2 AA1:AB2 K8:L65536 AA8:AB65536 S8:T65536 AI8:AJ65536 AQ8:AR65536 AY8:AZ65536" xr:uid="{00000000-0002-0000-0800-000004000000}">
      <formula1>0</formula1>
      <formula2>99</formula2>
    </dataValidation>
    <dataValidation type="decimal" allowBlank="1" showInputMessage="1" showErrorMessage="1" sqref="H1:I2 P1:Q2 AV1:AW2 AN1:AO2 AF1:AG2 X1:Y2 H8:I65536 X8:Y65536 P8:Q65536 AF8:AG65536 AN8:AO65536 AV8:AW65536" xr:uid="{00000000-0002-0000-0800-000005000000}">
      <formula1>0</formula1>
      <formula2>400</formula2>
    </dataValidation>
    <dataValidation operator="lessThanOrEqual" allowBlank="1" showInputMessage="1" showErrorMessage="1" sqref="R8 AH8 AP8 AX8 Z8 J1:J2 R1:R2 AX1:AX2 AP1:AP2 AH1:AH2 Z1:Z2 BC1:BK8 BL1:BL4 BL7:BL8 J8" xr:uid="{00000000-0002-0000-0800-000006000000}"/>
    <dataValidation type="list" allowBlank="1" showInputMessage="1" showErrorMessage="1" sqref="BM1:BM2 BM9:BM65536" xr:uid="{00000000-0002-0000-0800-000007000000}">
      <formula1>"ja,nee"</formula1>
    </dataValidation>
    <dataValidation type="decimal" operator="lessThanOrEqual" allowBlank="1" showInputMessage="1" showErrorMessage="1" sqref="AH9:AH65536 AP9:AP65536 AX9:AX65536 R9:R65536 J9:J65536 Z9:Z65536 BC9:BL65536" xr:uid="{00000000-0002-0000-08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2865"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92866"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2867"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92868"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92869"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92870"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92871"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2872"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92873"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92874"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92875"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92876"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92877"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92878"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92879"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92880"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92881"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92882"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92883"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92884"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92885"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92886"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92887"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92888"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92889"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92890"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29</vt:i4>
      </vt:variant>
      <vt:variant>
        <vt:lpstr>Benoemde bereiken</vt:lpstr>
      </vt:variant>
      <vt:variant>
        <vt:i4>3</vt:i4>
      </vt:variant>
    </vt:vector>
  </HeadingPairs>
  <TitlesOfParts>
    <vt:vector size="32" baseType="lpstr">
      <vt:lpstr>Informatie</vt:lpstr>
      <vt:lpstr>BB (AB)</vt:lpstr>
      <vt:lpstr>BB (C)</vt:lpstr>
      <vt:lpstr>BB (DE)</vt:lpstr>
      <vt:lpstr>B (AB)</vt:lpstr>
      <vt:lpstr>B (C)</vt:lpstr>
      <vt:lpstr>B (DE)</vt:lpstr>
      <vt:lpstr>L1 (AB)</vt:lpstr>
      <vt:lpstr>L1 - L2 (AB)</vt:lpstr>
      <vt:lpstr>L1 (C)</vt:lpstr>
      <vt:lpstr>L1 (DE)</vt:lpstr>
      <vt:lpstr>L2 (AB)</vt:lpstr>
      <vt:lpstr>L2 (C)</vt:lpstr>
      <vt:lpstr>L2 (DE)</vt:lpstr>
      <vt:lpstr>L1 - L2</vt:lpstr>
      <vt:lpstr>M1 - M2 (AB)</vt:lpstr>
      <vt:lpstr>M1 - M2 (C)</vt:lpstr>
      <vt:lpstr>M1 (DE)</vt:lpstr>
      <vt:lpstr>M2 (DE)</vt:lpstr>
      <vt:lpstr>M1 - M2</vt:lpstr>
      <vt:lpstr>Z1 - Z2 (C)</vt:lpstr>
      <vt:lpstr>Z1 (DE)</vt:lpstr>
      <vt:lpstr>Z2 (DE)</vt:lpstr>
      <vt:lpstr>Z1 - Z2 (CDE)</vt:lpstr>
      <vt:lpstr>Z1 - Z2</vt:lpstr>
      <vt:lpstr>Kampioenen</vt:lpstr>
      <vt:lpstr>Diversen</vt:lpstr>
      <vt:lpstr>Instellingen</vt:lpstr>
      <vt:lpstr>Afvaardiging</vt:lpstr>
      <vt:lpstr>Afvaardiging!Afdruktitels</vt:lpstr>
      <vt:lpstr>Diversen!Afdruktitels</vt:lpstr>
      <vt:lpstr>Kampioenen!Afdruktitels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Wim</dc:creator>
  <cp:lastModifiedBy>Yvonne Buis-Franken</cp:lastModifiedBy>
  <cp:lastPrinted>2016-03-09T08:25:03Z</cp:lastPrinted>
  <dcterms:created xsi:type="dcterms:W3CDTF">2007-03-07T12:54:43Z</dcterms:created>
  <dcterms:modified xsi:type="dcterms:W3CDTF">2023-11-22T21:40:07Z</dcterms:modified>
</cp:coreProperties>
</file>