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4.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5.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6.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7.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8.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9.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10.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11.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12.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13.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drawings/drawing14.xml" ContentType="application/vnd.openxmlformats-officedocument.drawing+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drawings/drawing15.xml" ContentType="application/vnd.openxmlformats-officedocument.drawing+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drawings/drawing16.xml" ContentType="application/vnd.openxmlformats-officedocument.drawing+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drawings/drawing17.xml" ContentType="application/vnd.openxmlformats-officedocument.drawing+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drawings/drawing18.xml" ContentType="application/vnd.openxmlformats-officedocument.drawing+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drawings/drawing19.xml" ContentType="application/vnd.openxmlformats-officedocument.drawing+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drawings/drawing20.xml" ContentType="application/vnd.openxmlformats-officedocument.drawing+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drawings/drawing21.xml" ContentType="application/vnd.openxmlformats-officedocument.drawing+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drawings/drawing22.xml" ContentType="application/vnd.openxmlformats-officedocument.drawing+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drawings/drawing23.xml" ContentType="application/vnd.openxmlformats-officedocument.drawing+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drawings/drawing24.xml" ContentType="application/vnd.openxmlformats-officedocument.drawing+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drawings/drawing25.xml" ContentType="application/vnd.openxmlformats-officedocument.drawing+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drawings/drawing26.xml" ContentType="application/vnd.openxmlformats-officedocument.drawing+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drawings/drawing27.xml" ContentType="application/vnd.openxmlformats-officedocument.drawing+xml"/>
  <Override PartName="/xl/ctrlProps/ctrlProp633.xml" ContentType="application/vnd.ms-excel.controlproperties+xml"/>
  <Override PartName="/xl/drawings/drawing28.xml" ContentType="application/vnd.openxmlformats-officedocument.drawing+xml"/>
  <Override PartName="/xl/ctrlProps/ctrlProp63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myhavi-my.sharepoint.com/personal/laura_born_havi_com/Documents/PPSV Bussloo/Kring Berkel IJssel/Outdoor 2026/Selecties/Uitslagen website/"/>
    </mc:Choice>
  </mc:AlternateContent>
  <xr:revisionPtr revIDLastSave="0" documentId="8_{B667384C-A5A8-424C-9EE1-8D62C690C5DB}" xr6:coauthVersionLast="47" xr6:coauthVersionMax="47" xr10:uidLastSave="{00000000-0000-0000-0000-000000000000}"/>
  <bookViews>
    <workbookView xWindow="-110" yWindow="-110" windowWidth="19420" windowHeight="10300" tabRatio="844" activeTab="4" xr2:uid="{00000000-000D-0000-FFFF-FFFF00000000}"/>
  </bookViews>
  <sheets>
    <sheet name="Informatie" sheetId="162" r:id="rId1"/>
    <sheet name="BB (AB)" sheetId="217" state="hidden" r:id="rId2"/>
    <sheet name="BB (C)" sheetId="218" state="hidden" r:id="rId3"/>
    <sheet name="BB (DE)" sheetId="201" state="hidden" r:id="rId4"/>
    <sheet name="B (AB)" sheetId="219" r:id="rId5"/>
    <sheet name="B (C)" sheetId="220" r:id="rId6"/>
    <sheet name="B (DE)" sheetId="221" r:id="rId7"/>
    <sheet name="L1 (AB)" sheetId="222" r:id="rId8"/>
    <sheet name="L1 - L2 (AB)" sheetId="223" state="hidden" r:id="rId9"/>
    <sheet name="L1 (C)" sheetId="224" r:id="rId10"/>
    <sheet name="L1 (DE)" sheetId="225" r:id="rId11"/>
    <sheet name="L2 (AB)" sheetId="226" r:id="rId12"/>
    <sheet name="L2 (C)" sheetId="227" r:id="rId13"/>
    <sheet name="L2 (DE)" sheetId="228" r:id="rId14"/>
    <sheet name="L1 - L2" sheetId="151" state="hidden" r:id="rId15"/>
    <sheet name="M1 - M2 (AB)" sheetId="229" r:id="rId16"/>
    <sheet name="M1 - M2 (C)" sheetId="230" r:id="rId17"/>
    <sheet name="M1 (DE)" sheetId="231" r:id="rId18"/>
    <sheet name="M2 (DE)" sheetId="232" r:id="rId19"/>
    <sheet name="M1 - M2" sheetId="237" state="hidden" r:id="rId20"/>
    <sheet name="Z1 - Z2 (C)" sheetId="233" r:id="rId21"/>
    <sheet name="Z1 (DE)" sheetId="234" r:id="rId22"/>
    <sheet name="Z2 (DE)" sheetId="235" r:id="rId23"/>
    <sheet name="Z1 - Z2 (CDE)" sheetId="236" state="hidden" r:id="rId24"/>
    <sheet name="Z1 - Z2" sheetId="238" state="hidden" r:id="rId25"/>
    <sheet name="Kampioenen" sheetId="59" r:id="rId26"/>
    <sheet name="Diversen" sheetId="123" r:id="rId27"/>
    <sheet name="Instellingen" sheetId="79" r:id="rId28"/>
    <sheet name="Afvaardiging" sheetId="5" r:id="rId29"/>
  </sheets>
  <definedNames>
    <definedName name="_xlnm.Print_Titles" localSheetId="28">Afvaardiging!$3:$4</definedName>
    <definedName name="_xlnm.Print_Titles" localSheetId="26">Diversen!$8:$8</definedName>
    <definedName name="_xlnm.Print_Titles" localSheetId="25">Kampioenen!$4:$4</definedName>
    <definedName name="Dressuur" localSheetId="26">Diversen!#REF!</definedName>
    <definedName name="Dressuur_1" localSheetId="26">Diversen!#REF!</definedName>
    <definedName name="Dressuur_10" localSheetId="26">Diversen!#REF!</definedName>
    <definedName name="Dressuur_11" localSheetId="26">Diversen!#REF!</definedName>
    <definedName name="Dressuur_2" localSheetId="26">Diversen!#REF!</definedName>
    <definedName name="Dressuur_3" localSheetId="26">Diversen!#REF!</definedName>
    <definedName name="Dressuur_4" localSheetId="26">Diversen!#REF!</definedName>
    <definedName name="Dressuur_5" localSheetId="26">Diversen!#REF!</definedName>
    <definedName name="Dressuur_6" localSheetId="26">Diversen!#REF!</definedName>
    <definedName name="Dressuur_7" localSheetId="26">Diversen!#REF!</definedName>
    <definedName name="Dressuur_8" localSheetId="26">Diversen!#REF!</definedName>
    <definedName name="Dressuur_9" localSheetId="26">Diversen!#REF!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C12" i="228" l="1"/>
  <c r="BI12" i="228" s="1"/>
  <c r="BC11" i="228"/>
  <c r="BI11" i="228" s="1"/>
  <c r="BC10" i="228"/>
  <c r="BI10" i="228" s="1"/>
  <c r="BC9" i="228"/>
  <c r="BI9" i="228" s="1"/>
  <c r="Z12" i="228"/>
  <c r="Z11" i="228"/>
  <c r="Z10" i="228"/>
  <c r="Z9" i="228"/>
  <c r="R12" i="228"/>
  <c r="R11" i="228"/>
  <c r="R10" i="228"/>
  <c r="R9" i="228"/>
  <c r="J12" i="228"/>
  <c r="J11" i="228"/>
  <c r="J10" i="228"/>
  <c r="J9" i="228"/>
  <c r="BC15" i="225"/>
  <c r="BI15" i="225" s="1"/>
  <c r="BC14" i="225"/>
  <c r="BI14" i="225" s="1"/>
  <c r="BC13" i="225"/>
  <c r="BI13" i="225" s="1"/>
  <c r="BC12" i="225"/>
  <c r="BI12" i="225" s="1"/>
  <c r="BC11" i="225"/>
  <c r="BI11" i="225" s="1"/>
  <c r="BC10" i="225"/>
  <c r="BI10" i="225" s="1"/>
  <c r="BC9" i="225"/>
  <c r="BI9" i="225" s="1"/>
  <c r="Z15" i="225"/>
  <c r="Z14" i="225"/>
  <c r="Z13" i="225"/>
  <c r="Z12" i="225"/>
  <c r="Z11" i="225"/>
  <c r="Z10" i="225"/>
  <c r="Z9" i="225"/>
  <c r="R15" i="225"/>
  <c r="R14" i="225"/>
  <c r="R13" i="225"/>
  <c r="R12" i="225"/>
  <c r="R11" i="225"/>
  <c r="R10" i="225"/>
  <c r="R9" i="225"/>
  <c r="J15" i="225"/>
  <c r="BD15" i="225" s="1"/>
  <c r="BJ15" i="225" s="1"/>
  <c r="J14" i="225"/>
  <c r="J13" i="225"/>
  <c r="J12" i="225"/>
  <c r="J11" i="225"/>
  <c r="J10" i="225"/>
  <c r="J9" i="225"/>
  <c r="BJ9" i="222"/>
  <c r="BD9" i="222"/>
  <c r="BC9" i="222"/>
  <c r="BI9" i="222" s="1"/>
  <c r="Z9" i="222"/>
  <c r="R9" i="222"/>
  <c r="J9" i="222"/>
  <c r="BC9" i="224"/>
  <c r="BI9" i="224" s="1"/>
  <c r="BC10" i="224"/>
  <c r="BI10" i="224" s="1"/>
  <c r="Z9" i="224"/>
  <c r="Z10" i="224"/>
  <c r="R9" i="224"/>
  <c r="R10" i="224"/>
  <c r="J9" i="224"/>
  <c r="J10" i="224"/>
  <c r="BJ9" i="227"/>
  <c r="BD9" i="227"/>
  <c r="BC9" i="227"/>
  <c r="BI9" i="227" s="1"/>
  <c r="Z9" i="227"/>
  <c r="R9" i="227"/>
  <c r="J9" i="227"/>
  <c r="BC9" i="232"/>
  <c r="BI9" i="232" s="1"/>
  <c r="Z9" i="232"/>
  <c r="R9" i="232"/>
  <c r="J9" i="232"/>
  <c r="BJ9" i="230"/>
  <c r="BD9" i="230"/>
  <c r="BC9" i="230"/>
  <c r="BI9" i="230" s="1"/>
  <c r="Z9" i="230"/>
  <c r="R9" i="230"/>
  <c r="J9" i="230"/>
  <c r="BJ9" i="231"/>
  <c r="BI9" i="231"/>
  <c r="BD9" i="231"/>
  <c r="BC9" i="231"/>
  <c r="Z9" i="231"/>
  <c r="R9" i="231"/>
  <c r="J9" i="231"/>
  <c r="BC9" i="220"/>
  <c r="BI9" i="220" s="1"/>
  <c r="Z9" i="220"/>
  <c r="R9" i="220"/>
  <c r="J9" i="220"/>
  <c r="BD9" i="220" s="1"/>
  <c r="BJ9" i="220" s="1"/>
  <c r="BC18" i="221"/>
  <c r="BI18" i="221" s="1"/>
  <c r="BC17" i="221"/>
  <c r="BI17" i="221" s="1"/>
  <c r="BC16" i="221"/>
  <c r="BI16" i="221" s="1"/>
  <c r="BC15" i="221"/>
  <c r="BI15" i="221" s="1"/>
  <c r="BC14" i="221"/>
  <c r="BI14" i="221" s="1"/>
  <c r="BC13" i="221"/>
  <c r="BI13" i="221" s="1"/>
  <c r="BC12" i="221"/>
  <c r="BI12" i="221" s="1"/>
  <c r="BC11" i="221"/>
  <c r="BI11" i="221" s="1"/>
  <c r="BC10" i="221"/>
  <c r="BI10" i="221" s="1"/>
  <c r="BC9" i="221"/>
  <c r="BI9" i="221" s="1"/>
  <c r="BC21" i="221"/>
  <c r="BI21" i="221" s="1"/>
  <c r="BC20" i="221"/>
  <c r="BI20" i="221" s="1"/>
  <c r="BC24" i="221"/>
  <c r="BI24" i="221" s="1"/>
  <c r="BC22" i="221"/>
  <c r="BI22" i="221" s="1"/>
  <c r="BC23" i="221"/>
  <c r="BI23" i="221" s="1"/>
  <c r="BC19" i="221"/>
  <c r="BI19" i="221" s="1"/>
  <c r="Z18" i="221"/>
  <c r="Z17" i="221"/>
  <c r="Z16" i="221"/>
  <c r="Z15" i="221"/>
  <c r="Z14" i="221"/>
  <c r="Z13" i="221"/>
  <c r="Z12" i="221"/>
  <c r="Z11" i="221"/>
  <c r="Z10" i="221"/>
  <c r="Z9" i="221"/>
  <c r="Z21" i="221"/>
  <c r="Z20" i="221"/>
  <c r="Z24" i="221"/>
  <c r="Z22" i="221"/>
  <c r="Z23" i="221"/>
  <c r="Z19" i="221"/>
  <c r="R18" i="221"/>
  <c r="R17" i="221"/>
  <c r="R16" i="221"/>
  <c r="R15" i="221"/>
  <c r="R14" i="221"/>
  <c r="R13" i="221"/>
  <c r="R12" i="221"/>
  <c r="R11" i="221"/>
  <c r="R10" i="221"/>
  <c r="R9" i="221"/>
  <c r="R21" i="221"/>
  <c r="R20" i="221"/>
  <c r="R24" i="221"/>
  <c r="R22" i="221"/>
  <c r="R23" i="221"/>
  <c r="R19" i="221"/>
  <c r="J18" i="221"/>
  <c r="J17" i="221"/>
  <c r="J16" i="221"/>
  <c r="J15" i="221"/>
  <c r="J14" i="221"/>
  <c r="J13" i="221"/>
  <c r="J12" i="221"/>
  <c r="BD12" i="221" s="1"/>
  <c r="BJ12" i="221" s="1"/>
  <c r="J11" i="221"/>
  <c r="J10" i="221"/>
  <c r="J9" i="221"/>
  <c r="BD9" i="221" s="1"/>
  <c r="BJ9" i="221" s="1"/>
  <c r="J21" i="221"/>
  <c r="J20" i="221"/>
  <c r="J24" i="221"/>
  <c r="J22" i="221"/>
  <c r="J23" i="221"/>
  <c r="J19" i="221"/>
  <c r="BJ9" i="219"/>
  <c r="BD9" i="219"/>
  <c r="BC9" i="219"/>
  <c r="BI9" i="219" s="1"/>
  <c r="Z9" i="219"/>
  <c r="R9" i="219"/>
  <c r="J9" i="219"/>
  <c r="G6" i="219"/>
  <c r="J4" i="5"/>
  <c r="I4" i="5"/>
  <c r="BD9" i="228" l="1"/>
  <c r="BJ9" i="228" s="1"/>
  <c r="BD10" i="228"/>
  <c r="BJ10" i="228" s="1"/>
  <c r="BD11" i="228"/>
  <c r="BJ11" i="228" s="1"/>
  <c r="BD12" i="228"/>
  <c r="BJ12" i="228" s="1"/>
  <c r="BD9" i="225"/>
  <c r="BJ9" i="225" s="1"/>
  <c r="BD10" i="225"/>
  <c r="BJ10" i="225" s="1"/>
  <c r="BD11" i="225"/>
  <c r="BJ11" i="225" s="1"/>
  <c r="BD12" i="225"/>
  <c r="BJ12" i="225" s="1"/>
  <c r="BD13" i="225"/>
  <c r="BJ13" i="225" s="1"/>
  <c r="BD14" i="225"/>
  <c r="BJ14" i="225" s="1"/>
  <c r="BD10" i="224"/>
  <c r="BJ10" i="224" s="1"/>
  <c r="BD9" i="224"/>
  <c r="BJ9" i="224" s="1"/>
  <c r="BD9" i="232"/>
  <c r="BJ9" i="232" s="1"/>
  <c r="BD14" i="221"/>
  <c r="BJ14" i="221" s="1"/>
  <c r="BD20" i="221"/>
  <c r="BJ20" i="221" s="1"/>
  <c r="BD19" i="221"/>
  <c r="BJ19" i="221" s="1"/>
  <c r="BD11" i="221"/>
  <c r="BJ11" i="221" s="1"/>
  <c r="BD22" i="221"/>
  <c r="BJ22" i="221" s="1"/>
  <c r="BD17" i="221"/>
  <c r="BJ17" i="221" s="1"/>
  <c r="BD13" i="221"/>
  <c r="BJ13" i="221" s="1"/>
  <c r="BD24" i="221"/>
  <c r="BJ24" i="221" s="1"/>
  <c r="BD18" i="221"/>
  <c r="BJ18" i="221" s="1"/>
  <c r="BD15" i="221"/>
  <c r="BJ15" i="221" s="1"/>
  <c r="BD21" i="221"/>
  <c r="BJ21" i="221" s="1"/>
  <c r="BD23" i="221"/>
  <c r="BJ23" i="221" s="1"/>
  <c r="BD16" i="221"/>
  <c r="BJ16" i="221" s="1"/>
  <c r="BD10" i="221"/>
  <c r="BJ10" i="221" s="1"/>
  <c r="AU7" i="238"/>
  <c r="AM7" i="238"/>
  <c r="AE7" i="238"/>
  <c r="W7" i="238"/>
  <c r="O7" i="238"/>
  <c r="G7" i="238"/>
  <c r="AU6" i="238"/>
  <c r="AM6" i="238"/>
  <c r="AE6" i="238"/>
  <c r="W6" i="238"/>
  <c r="O6" i="238"/>
  <c r="G6" i="238"/>
  <c r="O5" i="238"/>
  <c r="O4" i="238"/>
  <c r="BE2" i="238" s="1"/>
  <c r="BL3" i="238"/>
  <c r="C3" i="238"/>
  <c r="BC2" i="238"/>
  <c r="AX2" i="238"/>
  <c r="AP2" i="238"/>
  <c r="AH2" i="238"/>
  <c r="Z2" i="238"/>
  <c r="R2" i="238"/>
  <c r="J2" i="238"/>
  <c r="D2" i="238"/>
  <c r="AU7" i="237"/>
  <c r="AM7" i="237"/>
  <c r="AE7" i="237"/>
  <c r="W7" i="237"/>
  <c r="O7" i="237"/>
  <c r="G7" i="237"/>
  <c r="AU6" i="237"/>
  <c r="AM6" i="237"/>
  <c r="AE6" i="237"/>
  <c r="W6" i="237"/>
  <c r="O6" i="237"/>
  <c r="G6" i="237"/>
  <c r="O5" i="237"/>
  <c r="O4" i="237"/>
  <c r="BE2" i="237" s="1"/>
  <c r="BL3" i="237"/>
  <c r="C3" i="237"/>
  <c r="BC2" i="237"/>
  <c r="AX2" i="237"/>
  <c r="AP2" i="237"/>
  <c r="AH2" i="237"/>
  <c r="Z2" i="237"/>
  <c r="R2" i="237"/>
  <c r="J2" i="237"/>
  <c r="D2" i="237"/>
  <c r="BD2" i="237" l="1"/>
  <c r="BJ2" i="237" s="1"/>
  <c r="BD2" i="238"/>
  <c r="BJ2" i="238" s="1"/>
  <c r="BF2" i="237"/>
  <c r="BI2" i="237" s="1"/>
  <c r="BF2" i="238"/>
  <c r="BI2" i="238" s="1"/>
  <c r="AU7" i="236"/>
  <c r="AM7" i="236"/>
  <c r="AE7" i="236"/>
  <c r="W7" i="236"/>
  <c r="O7" i="236"/>
  <c r="G7" i="236"/>
  <c r="AU6" i="236"/>
  <c r="AM6" i="236"/>
  <c r="AE6" i="236"/>
  <c r="W6" i="236"/>
  <c r="O6" i="236"/>
  <c r="G6" i="236"/>
  <c r="O5" i="236"/>
  <c r="O4" i="236"/>
  <c r="BF2" i="236" s="1"/>
  <c r="BL3" i="236"/>
  <c r="C3" i="236"/>
  <c r="BC2" i="236"/>
  <c r="AX2" i="236"/>
  <c r="AP2" i="236"/>
  <c r="AH2" i="236"/>
  <c r="Z2" i="236"/>
  <c r="R2" i="236"/>
  <c r="J2" i="236"/>
  <c r="D2" i="236"/>
  <c r="AU7" i="235"/>
  <c r="AM7" i="235"/>
  <c r="AE7" i="235"/>
  <c r="AU6" i="235"/>
  <c r="AM6" i="235"/>
  <c r="AE6" i="235"/>
  <c r="O5" i="235"/>
  <c r="O4" i="235"/>
  <c r="BF2" i="235" s="1"/>
  <c r="BL3" i="235"/>
  <c r="C3" i="235"/>
  <c r="BC2" i="235"/>
  <c r="AX2" i="235"/>
  <c r="AP2" i="235"/>
  <c r="AH2" i="235"/>
  <c r="Z2" i="235"/>
  <c r="R2" i="235"/>
  <c r="J2" i="235"/>
  <c r="D2" i="235"/>
  <c r="AU7" i="234"/>
  <c r="AM7" i="234"/>
  <c r="AE7" i="234"/>
  <c r="AU6" i="234"/>
  <c r="AM6" i="234"/>
  <c r="AE6" i="234"/>
  <c r="O5" i="234"/>
  <c r="O4" i="234"/>
  <c r="BF2" i="234" s="1"/>
  <c r="BL3" i="234"/>
  <c r="C3" i="234"/>
  <c r="BC2" i="234"/>
  <c r="AX2" i="234"/>
  <c r="AP2" i="234"/>
  <c r="AH2" i="234"/>
  <c r="Z2" i="234"/>
  <c r="R2" i="234"/>
  <c r="J2" i="234"/>
  <c r="D2" i="234"/>
  <c r="AU7" i="233"/>
  <c r="AM7" i="233"/>
  <c r="AE7" i="233"/>
  <c r="AU6" i="233"/>
  <c r="AM6" i="233"/>
  <c r="AE6" i="233"/>
  <c r="O5" i="233"/>
  <c r="O4" i="233"/>
  <c r="BE2" i="233" s="1"/>
  <c r="BL3" i="233"/>
  <c r="C3" i="233"/>
  <c r="BC2" i="233"/>
  <c r="AX2" i="233"/>
  <c r="AP2" i="233"/>
  <c r="AH2" i="233"/>
  <c r="Z2" i="233"/>
  <c r="R2" i="233"/>
  <c r="J2" i="233"/>
  <c r="D2" i="233"/>
  <c r="AU7" i="232"/>
  <c r="AM7" i="232"/>
  <c r="AE7" i="232"/>
  <c r="W7" i="232"/>
  <c r="O7" i="232"/>
  <c r="G7" i="232"/>
  <c r="AU6" i="232"/>
  <c r="AM6" i="232"/>
  <c r="AE6" i="232"/>
  <c r="W6" i="232"/>
  <c r="O6" i="232"/>
  <c r="G6" i="232"/>
  <c r="O5" i="232"/>
  <c r="O4" i="232"/>
  <c r="BE2" i="232" s="1"/>
  <c r="BL3" i="232"/>
  <c r="C3" i="232"/>
  <c r="BC2" i="232"/>
  <c r="AX2" i="232"/>
  <c r="AP2" i="232"/>
  <c r="AH2" i="232"/>
  <c r="Z2" i="232"/>
  <c r="R2" i="232"/>
  <c r="J2" i="232"/>
  <c r="D2" i="232"/>
  <c r="AU7" i="231"/>
  <c r="AM7" i="231"/>
  <c r="AE7" i="231"/>
  <c r="W7" i="231"/>
  <c r="O7" i="231"/>
  <c r="G7" i="231"/>
  <c r="AU6" i="231"/>
  <c r="AM6" i="231"/>
  <c r="AE6" i="231"/>
  <c r="W6" i="231"/>
  <c r="O6" i="231"/>
  <c r="G6" i="231"/>
  <c r="O5" i="231"/>
  <c r="O4" i="231"/>
  <c r="BF2" i="231" s="1"/>
  <c r="BL3" i="231"/>
  <c r="C3" i="231"/>
  <c r="BC2" i="231"/>
  <c r="AX2" i="231"/>
  <c r="AP2" i="231"/>
  <c r="AH2" i="231"/>
  <c r="Z2" i="231"/>
  <c r="R2" i="231"/>
  <c r="J2" i="231"/>
  <c r="D2" i="231"/>
  <c r="AU7" i="230"/>
  <c r="AM7" i="230"/>
  <c r="AE7" i="230"/>
  <c r="W7" i="230"/>
  <c r="O7" i="230"/>
  <c r="G7" i="230"/>
  <c r="AU6" i="230"/>
  <c r="AM6" i="230"/>
  <c r="AE6" i="230"/>
  <c r="W6" i="230"/>
  <c r="O6" i="230"/>
  <c r="G6" i="230"/>
  <c r="O5" i="230"/>
  <c r="O4" i="230"/>
  <c r="BE2" i="230" s="1"/>
  <c r="BL3" i="230"/>
  <c r="C3" i="230"/>
  <c r="BC2" i="230"/>
  <c r="AX2" i="230"/>
  <c r="AP2" i="230"/>
  <c r="AH2" i="230"/>
  <c r="Z2" i="230"/>
  <c r="R2" i="230"/>
  <c r="J2" i="230"/>
  <c r="D2" i="230"/>
  <c r="AU7" i="229"/>
  <c r="AM7" i="229"/>
  <c r="AE7" i="229"/>
  <c r="W7" i="229"/>
  <c r="O7" i="229"/>
  <c r="G7" i="229"/>
  <c r="AU6" i="229"/>
  <c r="AM6" i="229"/>
  <c r="AE6" i="229"/>
  <c r="W6" i="229"/>
  <c r="O6" i="229"/>
  <c r="G6" i="229"/>
  <c r="O5" i="229"/>
  <c r="O4" i="229"/>
  <c r="BF2" i="229" s="1"/>
  <c r="BL3" i="229"/>
  <c r="C3" i="229"/>
  <c r="BC2" i="229"/>
  <c r="AX2" i="229"/>
  <c r="AP2" i="229"/>
  <c r="AH2" i="229"/>
  <c r="Z2" i="229"/>
  <c r="R2" i="229"/>
  <c r="J2" i="229"/>
  <c r="D2" i="229"/>
  <c r="AU7" i="228"/>
  <c r="AM7" i="228"/>
  <c r="AE7" i="228"/>
  <c r="W7" i="228"/>
  <c r="O7" i="228"/>
  <c r="G7" i="228"/>
  <c r="AU6" i="228"/>
  <c r="AM6" i="228"/>
  <c r="AE6" i="228"/>
  <c r="W6" i="228"/>
  <c r="O6" i="228"/>
  <c r="G6" i="228"/>
  <c r="O5" i="228"/>
  <c r="O4" i="228"/>
  <c r="BF2" i="228" s="1"/>
  <c r="BL3" i="228"/>
  <c r="C3" i="228"/>
  <c r="BC2" i="228"/>
  <c r="AX2" i="228"/>
  <c r="AP2" i="228"/>
  <c r="AH2" i="228"/>
  <c r="Z2" i="228"/>
  <c r="R2" i="228"/>
  <c r="J2" i="228"/>
  <c r="D2" i="228"/>
  <c r="AU7" i="227"/>
  <c r="AM7" i="227"/>
  <c r="AE7" i="227"/>
  <c r="W7" i="227"/>
  <c r="O7" i="227"/>
  <c r="G7" i="227"/>
  <c r="AU6" i="227"/>
  <c r="AM6" i="227"/>
  <c r="AE6" i="227"/>
  <c r="W6" i="227"/>
  <c r="O6" i="227"/>
  <c r="G6" i="227"/>
  <c r="O5" i="227"/>
  <c r="O4" i="227"/>
  <c r="BE2" i="227" s="1"/>
  <c r="BL3" i="227"/>
  <c r="C3" i="227"/>
  <c r="BC2" i="227"/>
  <c r="AX2" i="227"/>
  <c r="AP2" i="227"/>
  <c r="AH2" i="227"/>
  <c r="Z2" i="227"/>
  <c r="R2" i="227"/>
  <c r="J2" i="227"/>
  <c r="D2" i="227"/>
  <c r="AU7" i="226"/>
  <c r="AM7" i="226"/>
  <c r="AE7" i="226"/>
  <c r="W7" i="226"/>
  <c r="O7" i="226"/>
  <c r="G7" i="226"/>
  <c r="AU6" i="226"/>
  <c r="AM6" i="226"/>
  <c r="AE6" i="226"/>
  <c r="W6" i="226"/>
  <c r="O6" i="226"/>
  <c r="G6" i="226"/>
  <c r="O5" i="226"/>
  <c r="O4" i="226"/>
  <c r="BF2" i="226" s="1"/>
  <c r="BL3" i="226"/>
  <c r="C3" i="226"/>
  <c r="BC2" i="226"/>
  <c r="AX2" i="226"/>
  <c r="AP2" i="226"/>
  <c r="AH2" i="226"/>
  <c r="Z2" i="226"/>
  <c r="R2" i="226"/>
  <c r="J2" i="226"/>
  <c r="D2" i="226"/>
  <c r="AU7" i="225"/>
  <c r="AM7" i="225"/>
  <c r="AE7" i="225"/>
  <c r="W7" i="225"/>
  <c r="O7" i="225"/>
  <c r="G7" i="225"/>
  <c r="AU6" i="225"/>
  <c r="AM6" i="225"/>
  <c r="AE6" i="225"/>
  <c r="W6" i="225"/>
  <c r="O6" i="225"/>
  <c r="G6" i="225"/>
  <c r="O5" i="225"/>
  <c r="O4" i="225"/>
  <c r="BF2" i="225" s="1"/>
  <c r="BL3" i="225"/>
  <c r="C3" i="225"/>
  <c r="BC2" i="225"/>
  <c r="AX2" i="225"/>
  <c r="AP2" i="225"/>
  <c r="AH2" i="225"/>
  <c r="Z2" i="225"/>
  <c r="R2" i="225"/>
  <c r="J2" i="225"/>
  <c r="D2" i="225"/>
  <c r="AU7" i="224"/>
  <c r="AM7" i="224"/>
  <c r="AE7" i="224"/>
  <c r="W7" i="224"/>
  <c r="O7" i="224"/>
  <c r="G7" i="224"/>
  <c r="AU6" i="224"/>
  <c r="AM6" i="224"/>
  <c r="AE6" i="224"/>
  <c r="W6" i="224"/>
  <c r="O6" i="224"/>
  <c r="G6" i="224"/>
  <c r="O5" i="224"/>
  <c r="O4" i="224"/>
  <c r="BF2" i="224" s="1"/>
  <c r="BL3" i="224"/>
  <c r="C3" i="224"/>
  <c r="BC2" i="224"/>
  <c r="AX2" i="224"/>
  <c r="AP2" i="224"/>
  <c r="AH2" i="224"/>
  <c r="Z2" i="224"/>
  <c r="R2" i="224"/>
  <c r="J2" i="224"/>
  <c r="D2" i="224"/>
  <c r="AU7" i="223"/>
  <c r="AM7" i="223"/>
  <c r="AE7" i="223"/>
  <c r="W7" i="223"/>
  <c r="O7" i="223"/>
  <c r="G7" i="223"/>
  <c r="AU6" i="223"/>
  <c r="AM6" i="223"/>
  <c r="AE6" i="223"/>
  <c r="W6" i="223"/>
  <c r="O6" i="223"/>
  <c r="G6" i="223"/>
  <c r="O5" i="223"/>
  <c r="O4" i="223"/>
  <c r="BF2" i="223" s="1"/>
  <c r="BL3" i="223"/>
  <c r="C3" i="223"/>
  <c r="BC2" i="223"/>
  <c r="AX2" i="223"/>
  <c r="AP2" i="223"/>
  <c r="AH2" i="223"/>
  <c r="Z2" i="223"/>
  <c r="R2" i="223"/>
  <c r="J2" i="223"/>
  <c r="D2" i="223"/>
  <c r="BD2" i="226" l="1"/>
  <c r="BJ2" i="226" s="1"/>
  <c r="BD2" i="236"/>
  <c r="BJ2" i="236" s="1"/>
  <c r="BD2" i="233"/>
  <c r="BJ2" i="233" s="1"/>
  <c r="BD2" i="232"/>
  <c r="BJ2" i="232" s="1"/>
  <c r="BF2" i="233"/>
  <c r="BE2" i="234"/>
  <c r="BI2" i="234" s="1"/>
  <c r="BE2" i="223"/>
  <c r="BI2" i="223" s="1"/>
  <c r="BE2" i="226"/>
  <c r="BI2" i="226" s="1"/>
  <c r="BE2" i="235"/>
  <c r="BI2" i="235" s="1"/>
  <c r="BE2" i="228"/>
  <c r="BI2" i="228" s="1"/>
  <c r="BE2" i="236"/>
  <c r="BI2" i="236" s="1"/>
  <c r="BD2" i="228"/>
  <c r="BJ2" i="228" s="1"/>
  <c r="BF2" i="230"/>
  <c r="BI2" i="230" s="1"/>
  <c r="BD2" i="234"/>
  <c r="BJ2" i="234" s="1"/>
  <c r="BE2" i="224"/>
  <c r="BI2" i="224" s="1"/>
  <c r="BD2" i="227"/>
  <c r="BJ2" i="227" s="1"/>
  <c r="BD2" i="224"/>
  <c r="BJ2" i="224" s="1"/>
  <c r="BE2" i="225"/>
  <c r="BI2" i="225" s="1"/>
  <c r="BD2" i="229"/>
  <c r="BJ2" i="229" s="1"/>
  <c r="BD2" i="230"/>
  <c r="BJ2" i="230" s="1"/>
  <c r="BE2" i="231"/>
  <c r="BI2" i="231" s="1"/>
  <c r="BD2" i="235"/>
  <c r="BJ2" i="235" s="1"/>
  <c r="BD2" i="223"/>
  <c r="BJ2" i="223" s="1"/>
  <c r="BD2" i="225"/>
  <c r="BJ2" i="225" s="1"/>
  <c r="BD2" i="231"/>
  <c r="BJ2" i="231" s="1"/>
  <c r="BE2" i="229"/>
  <c r="BI2" i="229" s="1"/>
  <c r="BF2" i="227"/>
  <c r="BI2" i="227" s="1"/>
  <c r="BF2" i="232"/>
  <c r="BI2" i="232" s="1"/>
  <c r="BI2" i="233"/>
  <c r="AU7" i="222"/>
  <c r="AM7" i="222"/>
  <c r="AE7" i="222"/>
  <c r="W7" i="222"/>
  <c r="O7" i="222"/>
  <c r="G7" i="222"/>
  <c r="AU6" i="222"/>
  <c r="AM6" i="222"/>
  <c r="AE6" i="222"/>
  <c r="W6" i="222"/>
  <c r="O6" i="222"/>
  <c r="G6" i="222"/>
  <c r="O5" i="222"/>
  <c r="O4" i="222"/>
  <c r="BE2" i="222" s="1"/>
  <c r="BL3" i="222"/>
  <c r="C3" i="222"/>
  <c r="BC2" i="222"/>
  <c r="AX2" i="222"/>
  <c r="AP2" i="222"/>
  <c r="AH2" i="222"/>
  <c r="Z2" i="222"/>
  <c r="R2" i="222"/>
  <c r="J2" i="222"/>
  <c r="D2" i="222"/>
  <c r="AU7" i="221"/>
  <c r="AM7" i="221"/>
  <c r="AE7" i="221"/>
  <c r="W7" i="221"/>
  <c r="O7" i="221"/>
  <c r="G7" i="221"/>
  <c r="AU6" i="221"/>
  <c r="AM6" i="221"/>
  <c r="AE6" i="221"/>
  <c r="W6" i="221"/>
  <c r="O6" i="221"/>
  <c r="G6" i="221"/>
  <c r="O5" i="221"/>
  <c r="O4" i="221"/>
  <c r="BF2" i="221" s="1"/>
  <c r="BL3" i="221"/>
  <c r="C3" i="221"/>
  <c r="BC2" i="221"/>
  <c r="AX2" i="221"/>
  <c r="AP2" i="221"/>
  <c r="AH2" i="221"/>
  <c r="Z2" i="221"/>
  <c r="R2" i="221"/>
  <c r="J2" i="221"/>
  <c r="D2" i="221"/>
  <c r="AU7" i="220"/>
  <c r="AM7" i="220"/>
  <c r="AE7" i="220"/>
  <c r="W7" i="220"/>
  <c r="O7" i="220"/>
  <c r="G7" i="220"/>
  <c r="AU6" i="220"/>
  <c r="AM6" i="220"/>
  <c r="AE6" i="220"/>
  <c r="W6" i="220"/>
  <c r="O6" i="220"/>
  <c r="G6" i="220"/>
  <c r="O5" i="220"/>
  <c r="O4" i="220"/>
  <c r="BE2" i="220" s="1"/>
  <c r="BL3" i="220"/>
  <c r="C3" i="220"/>
  <c r="BC2" i="220"/>
  <c r="AX2" i="220"/>
  <c r="AP2" i="220"/>
  <c r="AH2" i="220"/>
  <c r="Z2" i="220"/>
  <c r="R2" i="220"/>
  <c r="J2" i="220"/>
  <c r="D2" i="220"/>
  <c r="AU7" i="219"/>
  <c r="AM7" i="219"/>
  <c r="AE7" i="219"/>
  <c r="W7" i="219"/>
  <c r="O7" i="219"/>
  <c r="G7" i="219"/>
  <c r="AU6" i="219"/>
  <c r="AM6" i="219"/>
  <c r="AE6" i="219"/>
  <c r="W6" i="219"/>
  <c r="O6" i="219"/>
  <c r="O5" i="219"/>
  <c r="O4" i="219"/>
  <c r="BF2" i="219" s="1"/>
  <c r="BL3" i="219"/>
  <c r="C3" i="219"/>
  <c r="BC2" i="219"/>
  <c r="AX2" i="219"/>
  <c r="AP2" i="219"/>
  <c r="AH2" i="219"/>
  <c r="Z2" i="219"/>
  <c r="R2" i="219"/>
  <c r="J2" i="219"/>
  <c r="D2" i="219"/>
  <c r="AU7" i="218"/>
  <c r="AM7" i="218"/>
  <c r="AE7" i="218"/>
  <c r="W7" i="218"/>
  <c r="O7" i="218"/>
  <c r="G7" i="218"/>
  <c r="AU6" i="218"/>
  <c r="AM6" i="218"/>
  <c r="AE6" i="218"/>
  <c r="W6" i="218"/>
  <c r="O6" i="218"/>
  <c r="G6" i="218"/>
  <c r="O5" i="218"/>
  <c r="O4" i="218"/>
  <c r="BF2" i="218" s="1"/>
  <c r="BL3" i="218"/>
  <c r="C3" i="218"/>
  <c r="BC2" i="218"/>
  <c r="AX2" i="218"/>
  <c r="AP2" i="218"/>
  <c r="AH2" i="218"/>
  <c r="Z2" i="218"/>
  <c r="R2" i="218"/>
  <c r="J2" i="218"/>
  <c r="D2" i="218"/>
  <c r="AU7" i="217"/>
  <c r="AM7" i="217"/>
  <c r="AE7" i="217"/>
  <c r="W7" i="217"/>
  <c r="O7" i="217"/>
  <c r="G7" i="217"/>
  <c r="AU6" i="217"/>
  <c r="AM6" i="217"/>
  <c r="AE6" i="217"/>
  <c r="W6" i="217"/>
  <c r="O6" i="217"/>
  <c r="G6" i="217"/>
  <c r="O5" i="217"/>
  <c r="O4" i="217"/>
  <c r="BE2" i="217" s="1"/>
  <c r="BL3" i="217"/>
  <c r="C3" i="217"/>
  <c r="BC2" i="217"/>
  <c r="AX2" i="217"/>
  <c r="AP2" i="217"/>
  <c r="AH2" i="217"/>
  <c r="Z2" i="217"/>
  <c r="R2" i="217"/>
  <c r="J2" i="217"/>
  <c r="D2" i="217"/>
  <c r="BE2" i="219" l="1"/>
  <c r="BI2" i="219" s="1"/>
  <c r="BE2" i="221"/>
  <c r="BI2" i="221" s="1"/>
  <c r="BD2" i="218"/>
  <c r="BJ2" i="218" s="1"/>
  <c r="BD2" i="222"/>
  <c r="BJ2" i="222" s="1"/>
  <c r="BD2" i="217"/>
  <c r="BJ2" i="217" s="1"/>
  <c r="BE2" i="218"/>
  <c r="BD2" i="219"/>
  <c r="BJ2" i="219" s="1"/>
  <c r="BD2" i="220"/>
  <c r="BJ2" i="220" s="1"/>
  <c r="BD2" i="221"/>
  <c r="BJ2" i="221" s="1"/>
  <c r="BI2" i="218"/>
  <c r="BF2" i="222"/>
  <c r="BI2" i="222" s="1"/>
  <c r="BF2" i="217"/>
  <c r="BI2" i="217" s="1"/>
  <c r="BF2" i="220"/>
  <c r="BI2" i="220" s="1"/>
  <c r="AU7" i="201"/>
  <c r="AM7" i="201"/>
  <c r="AE7" i="201"/>
  <c r="W7" i="201"/>
  <c r="O7" i="201"/>
  <c r="G7" i="201"/>
  <c r="AU6" i="201"/>
  <c r="AM6" i="201"/>
  <c r="AE6" i="201"/>
  <c r="W6" i="201"/>
  <c r="O6" i="201"/>
  <c r="G6" i="201"/>
  <c r="O5" i="201"/>
  <c r="O4" i="201"/>
  <c r="BE2" i="201" s="1"/>
  <c r="BL3" i="201"/>
  <c r="C3" i="201"/>
  <c r="BC2" i="201"/>
  <c r="AX2" i="201"/>
  <c r="AP2" i="201"/>
  <c r="AH2" i="201"/>
  <c r="Z2" i="201"/>
  <c r="R2" i="201"/>
  <c r="J2" i="201"/>
  <c r="D2" i="201"/>
  <c r="BF2" i="201" l="1"/>
  <c r="BI2" i="201" s="1"/>
  <c r="BD2" i="201"/>
  <c r="BJ2" i="201" s="1"/>
  <c r="B3" i="5"/>
  <c r="D2" i="123"/>
  <c r="J2" i="123"/>
  <c r="C3" i="123"/>
  <c r="B3" i="59"/>
  <c r="D2" i="151"/>
  <c r="J2" i="151"/>
  <c r="R2" i="151"/>
  <c r="Z2" i="151"/>
  <c r="AH2" i="151"/>
  <c r="AP2" i="151"/>
  <c r="AX2" i="151"/>
  <c r="BC2" i="151"/>
  <c r="C3" i="151"/>
  <c r="BL3" i="151"/>
  <c r="O4" i="151"/>
  <c r="BE2" i="151" s="1"/>
  <c r="O5" i="151"/>
  <c r="G6" i="151"/>
  <c r="O6" i="151"/>
  <c r="W6" i="151"/>
  <c r="AE6" i="151"/>
  <c r="AM6" i="151"/>
  <c r="AU6" i="151"/>
  <c r="G7" i="151"/>
  <c r="O7" i="151"/>
  <c r="W7" i="151"/>
  <c r="AE7" i="151"/>
  <c r="AM7" i="151"/>
  <c r="AU7" i="151"/>
  <c r="BD2" i="151" l="1"/>
  <c r="BJ2" i="151" s="1"/>
  <c r="BF2" i="151"/>
  <c r="BI2" i="15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uitslagen_dr" type="6" refreshedVersion="4" background="1">
    <textPr prompt="0" sourceFile="C:\Users\wromi\Documents\Mijn Concours 3.5 bestanden\DOCUMENTEN\uitslagen_dr.txt" decimal="," thousands=".">
      <textFields count="9">
        <textField/>
        <textField/>
        <textField/>
        <textField/>
        <textField/>
        <textField/>
        <textField/>
        <textField/>
        <textField/>
      </textFields>
    </textPr>
  </connection>
  <connection id="2" xr16:uid="{00000000-0015-0000-FFFF-FFFF01000000}" name="uitslagen_dr1" type="6" refreshedVersion="4" background="1" saveData="1">
    <textPr prompt="0" sourceFile="C:\Users\wromi\Documents\Mijn Concours 3.5 bestanden\DOCUMENTEN\uitslagen_dr.txt" decimal="," thousands=".">
      <textFields count="9">
        <textField/>
        <textField/>
        <textField/>
        <textField/>
        <textField/>
        <textField/>
        <textField/>
        <textField/>
        <textField/>
      </textFields>
    </textPr>
  </connection>
</connections>
</file>

<file path=xl/sharedStrings.xml><?xml version="1.0" encoding="utf-8"?>
<sst xmlns="http://schemas.openxmlformats.org/spreadsheetml/2006/main" count="2388" uniqueCount="236">
  <si>
    <t>Ruiter/amazone</t>
  </si>
  <si>
    <t>Paard/pony</t>
  </si>
  <si>
    <t>cat.</t>
  </si>
  <si>
    <t>vereniging</t>
  </si>
  <si>
    <t>punten</t>
  </si>
  <si>
    <t>pl.</t>
  </si>
  <si>
    <t>opmerking</t>
  </si>
  <si>
    <t>Comb.nr.</t>
  </si>
  <si>
    <t>Selectie uitslagen</t>
  </si>
  <si>
    <t>Kring:</t>
  </si>
  <si>
    <t>Klasse:</t>
  </si>
  <si>
    <t>Cat.:</t>
  </si>
  <si>
    <t>Plaatsingspunten niet gestart:</t>
  </si>
  <si>
    <t>Aantal reserves:</t>
  </si>
  <si>
    <t>Lokatie:</t>
  </si>
  <si>
    <t>Datum:</t>
  </si>
  <si>
    <t>pl.p.</t>
  </si>
  <si>
    <t>Afv.</t>
  </si>
  <si>
    <t>Res.</t>
  </si>
  <si>
    <t>Pl.</t>
  </si>
  <si>
    <t>Afvaardiging aan de Regio Kampioenschappen</t>
  </si>
  <si>
    <t>Volgnr.</t>
  </si>
  <si>
    <t>Klasse</t>
  </si>
  <si>
    <t>pl.pnt</t>
  </si>
  <si>
    <t>Cat.</t>
  </si>
  <si>
    <t>Vereniging</t>
  </si>
  <si>
    <t>Opmerking</t>
  </si>
  <si>
    <t>B</t>
  </si>
  <si>
    <t>L1</t>
  </si>
  <si>
    <t>L2</t>
  </si>
  <si>
    <t>M1</t>
  </si>
  <si>
    <t>M2</t>
  </si>
  <si>
    <t>Z1</t>
  </si>
  <si>
    <t>Z2</t>
  </si>
  <si>
    <t>Dressuur</t>
  </si>
  <si>
    <t>Pnt. 60% regel</t>
  </si>
  <si>
    <t>pnt.H</t>
  </si>
  <si>
    <t>pnt.tot</t>
  </si>
  <si>
    <t>pnt.C</t>
  </si>
  <si>
    <t>pnt.tot.</t>
  </si>
  <si>
    <t>pnt. H</t>
  </si>
  <si>
    <t>Aantal wedstrijden:</t>
  </si>
  <si>
    <t>Aantal jury's:</t>
  </si>
  <si>
    <t>Aantal afvaardiging Regio:</t>
  </si>
  <si>
    <t>Regio Kampioenen</t>
  </si>
  <si>
    <t>Totaal beste</t>
  </si>
  <si>
    <t>Totaal perc.</t>
  </si>
  <si>
    <t>Totaal pl.pnt.</t>
  </si>
  <si>
    <t>Handicap:</t>
  </si>
  <si>
    <t>Aantal per klasse:</t>
  </si>
  <si>
    <t>L1 - L2</t>
  </si>
  <si>
    <t>M1 - M2</t>
  </si>
  <si>
    <t>Z1 - Z2</t>
  </si>
  <si>
    <t>1=(1,2,3,etc) / 2=(1,3,5,etc)</t>
  </si>
  <si>
    <t>Gegevens:</t>
  </si>
  <si>
    <t>Interval plaatsingspunten:</t>
  </si>
  <si>
    <t>Aantal selectie wedstrijden:</t>
  </si>
  <si>
    <t>Totaal beste plaatsingspunten:</t>
  </si>
  <si>
    <t>Plaatsingspunten 4e wedstrijd:</t>
  </si>
  <si>
    <t>Plaatsingspunten 3e wedstrijd:</t>
  </si>
  <si>
    <t>Plaatsingspunten 2e wedstrijd:</t>
  </si>
  <si>
    <t>Plaatsingspunten 1e wedstrijd:</t>
  </si>
  <si>
    <t>Totaal alle plaatsingspunten:</t>
  </si>
  <si>
    <t>(De laagste waarde heeft voorrang, niet ingevulde gegevens doen niet mee voor de volgorde van het resultaat)</t>
  </si>
  <si>
    <t>(dit is een vaste waarde en heeft de hoogste voorrang)</t>
  </si>
  <si>
    <t>Waarde</t>
  </si>
  <si>
    <t>Totaal behaalde punten beste wedstrijden:</t>
  </si>
  <si>
    <t>Totaal behaalde punten alle wedstrijden:</t>
  </si>
  <si>
    <t>Naam van de Kring:</t>
  </si>
  <si>
    <t>afval</t>
  </si>
  <si>
    <t>Beste</t>
  </si>
  <si>
    <t>Tot.</t>
  </si>
  <si>
    <t>Aantal afval resultaten:</t>
  </si>
  <si>
    <t>ex 1</t>
  </si>
  <si>
    <t>ex 2</t>
  </si>
  <si>
    <t>Ex-aequo punten per wedstrijd</t>
  </si>
  <si>
    <t>1=ja / 0=nee</t>
  </si>
  <si>
    <t>Plaatsingspunten 6e wedstrijd:</t>
  </si>
  <si>
    <t>Plaatsingspunten 5e wedstrijd:</t>
  </si>
  <si>
    <t>Omschrijving</t>
  </si>
  <si>
    <t>Lokatie</t>
  </si>
  <si>
    <t>Datum</t>
  </si>
  <si>
    <t>1e wedstrijd</t>
  </si>
  <si>
    <t>2e wedstrijd</t>
  </si>
  <si>
    <t>3e wedstrijd</t>
  </si>
  <si>
    <t>4e wedstrijd</t>
  </si>
  <si>
    <t>5e wedstrijd</t>
  </si>
  <si>
    <t>6e wedstrijd</t>
  </si>
  <si>
    <t>Wedstrijd nummer:</t>
  </si>
  <si>
    <t>perc.</t>
  </si>
  <si>
    <t>klasse</t>
  </si>
  <si>
    <t>Selectie wedstrijd</t>
  </si>
  <si>
    <t>Plaatsingspunten niet gefinisht</t>
  </si>
  <si>
    <t>Blanko is volgens plaatsing</t>
  </si>
  <si>
    <t>Volgorde ex-aequo regeling:</t>
  </si>
  <si>
    <t>Ring</t>
  </si>
  <si>
    <t xml:space="preserve"> </t>
  </si>
  <si>
    <t>Afv. Regio</t>
  </si>
  <si>
    <t>Afvaardiging Regiokampioenschappen</t>
  </si>
  <si>
    <t>Aanmelden, Afmelden, Blanko is iedereen</t>
  </si>
  <si>
    <t>kl.</t>
  </si>
  <si>
    <t>LEES ONDERSTAANDE INFO EERST!!</t>
  </si>
  <si>
    <t>A / B</t>
  </si>
  <si>
    <t>C</t>
  </si>
  <si>
    <t>D / E</t>
  </si>
  <si>
    <t>Klasse L1-L2 cat. AB samenvoegen</t>
  </si>
  <si>
    <t>Tabbladen B, L1-L2, M1-M2, Z1-Z2 nodig</t>
  </si>
  <si>
    <t>Klasse Z1-Z2 cat. CDE samenvoegen</t>
  </si>
  <si>
    <t>C / D / E</t>
  </si>
  <si>
    <t>Klasse BB verbergen</t>
  </si>
  <si>
    <t>Nee</t>
  </si>
  <si>
    <t>BB</t>
  </si>
  <si>
    <t>Discipline:</t>
  </si>
  <si>
    <t xml:space="preserve">Import gegevens </t>
  </si>
  <si>
    <t>Importeren punten en/of plaatsing</t>
  </si>
  <si>
    <t>1: Punten van de proef</t>
  </si>
  <si>
    <t>Ruiter / amazone</t>
  </si>
  <si>
    <t>Kring Berkel IJssel</t>
  </si>
  <si>
    <t>Graafschap, PC. De</t>
  </si>
  <si>
    <t>IJsselruiters, PC. De</t>
  </si>
  <si>
    <t>1002201HF</t>
  </si>
  <si>
    <t>Heihoeve's Tessa</t>
  </si>
  <si>
    <t>Oortveldruiters, PC. De</t>
  </si>
  <si>
    <t>Veluwezoom (HSV.), PC. De</t>
  </si>
  <si>
    <t>B -E</t>
  </si>
  <si>
    <t>B -D</t>
  </si>
  <si>
    <t>Sarah Sligman</t>
  </si>
  <si>
    <t>Giuliana Finke</t>
  </si>
  <si>
    <t>Cas Swinkels te Bokkel</t>
  </si>
  <si>
    <t>B -C</t>
  </si>
  <si>
    <t>Zowel de afgevaardigden als de reserves dienen zich in te schrijven via mijn KNHS.</t>
  </si>
  <si>
    <t>Reserveruiters die niet ingezet worden, krijgen hun inschrijfgeld</t>
  </si>
  <si>
    <t>automatisch weer retour geboekt!</t>
  </si>
  <si>
    <t xml:space="preserve">Wilp </t>
  </si>
  <si>
    <t>Gorssel-Zutphen</t>
  </si>
  <si>
    <t>27 april</t>
  </si>
  <si>
    <t>Westervoort</t>
  </si>
  <si>
    <t>18-19 april</t>
  </si>
  <si>
    <t>2-3 mei</t>
  </si>
  <si>
    <t>Empe</t>
  </si>
  <si>
    <t>16-17 mei</t>
  </si>
  <si>
    <t>1043823ZR</t>
  </si>
  <si>
    <t>Zeck</t>
  </si>
  <si>
    <t>1039734NG</t>
  </si>
  <si>
    <t>No Worry NF</t>
  </si>
  <si>
    <t>1054276MB</t>
  </si>
  <si>
    <t>Monty</t>
  </si>
  <si>
    <t>Ppsv. Bussloo, PC.</t>
  </si>
  <si>
    <t>1027773HL</t>
  </si>
  <si>
    <t>Hoekhorst Greda</t>
  </si>
  <si>
    <t>1050759AS</t>
  </si>
  <si>
    <t>Annick B.</t>
  </si>
  <si>
    <t>1038674KH</t>
  </si>
  <si>
    <t>Klaatje-S</t>
  </si>
  <si>
    <t>1022472RJ</t>
  </si>
  <si>
    <t>Riantha</t>
  </si>
  <si>
    <t>1045657DR</t>
  </si>
  <si>
    <t>Duncan</t>
  </si>
  <si>
    <t>Semper Fidelis, PC.</t>
  </si>
  <si>
    <t>1050914BE</t>
  </si>
  <si>
    <t>Blue Lady</t>
  </si>
  <si>
    <t>976698KD</t>
  </si>
  <si>
    <t>Kees</t>
  </si>
  <si>
    <t>Gorssel-Zutphen, PC.</t>
  </si>
  <si>
    <t>1022868SM</t>
  </si>
  <si>
    <t>Silver</t>
  </si>
  <si>
    <t>1039100BN</t>
  </si>
  <si>
    <t>Blue Forest Genius Boy</t>
  </si>
  <si>
    <t>1022800DG</t>
  </si>
  <si>
    <t>Diamond's Dio</t>
  </si>
  <si>
    <t>977823HH</t>
  </si>
  <si>
    <t>Hooghei's Chesterfield</t>
  </si>
  <si>
    <t>981520NS</t>
  </si>
  <si>
    <t>Nanou</t>
  </si>
  <si>
    <t>1021652VH</t>
  </si>
  <si>
    <t>Birchlands Statesman II</t>
  </si>
  <si>
    <t>996890BS</t>
  </si>
  <si>
    <t>Blue Ocean</t>
  </si>
  <si>
    <t>985380CL</t>
  </si>
  <si>
    <t>Joyton Heavenly Blue</t>
  </si>
  <si>
    <t>1038964NE</t>
  </si>
  <si>
    <t>Nooitgedacht Jax</t>
  </si>
  <si>
    <t>1021769SM</t>
  </si>
  <si>
    <t>Stormwind B</t>
  </si>
  <si>
    <t>1032685MK</t>
  </si>
  <si>
    <t>Miss Lien</t>
  </si>
  <si>
    <t>996044OV</t>
  </si>
  <si>
    <t>Ogene</t>
  </si>
  <si>
    <t>1018519ES</t>
  </si>
  <si>
    <t>El Toro Bloemendael</t>
  </si>
  <si>
    <t>1015317JT</t>
  </si>
  <si>
    <t>Jolene</t>
  </si>
  <si>
    <t>1019815LB</t>
  </si>
  <si>
    <t>Lynn B</t>
  </si>
  <si>
    <t>992610JV</t>
  </si>
  <si>
    <t>Jagger</t>
  </si>
  <si>
    <t>975173CD</t>
  </si>
  <si>
    <t>Casper van de Peelweg</t>
  </si>
  <si>
    <t>1055889SL</t>
  </si>
  <si>
    <t>Shakira</t>
  </si>
  <si>
    <t>Indy Rijpstra</t>
  </si>
  <si>
    <t>B -B</t>
  </si>
  <si>
    <t>Ymke Groen</t>
  </si>
  <si>
    <t>Maud Born</t>
  </si>
  <si>
    <t>Kiki Langenhof</t>
  </si>
  <si>
    <t>Fleur van de Aast</t>
  </si>
  <si>
    <t>Jessie de Jong</t>
  </si>
  <si>
    <t>Moa Rotteveel</t>
  </si>
  <si>
    <t>Madelief Ehrenhard</t>
  </si>
  <si>
    <t>Iris Dahles</t>
  </si>
  <si>
    <t>Jaidey Moes</t>
  </si>
  <si>
    <t>Naomi Nooteboom</t>
  </si>
  <si>
    <t>Elin Gerritsen</t>
  </si>
  <si>
    <t>M1-D</t>
  </si>
  <si>
    <t>Anna van Hest</t>
  </si>
  <si>
    <t>M1-C</t>
  </si>
  <si>
    <t>M2-E</t>
  </si>
  <si>
    <t>L2-C</t>
  </si>
  <si>
    <t>Eva Sanders</t>
  </si>
  <si>
    <t>L1-C</t>
  </si>
  <si>
    <t>Babette van Loo</t>
  </si>
  <si>
    <t>L1-B</t>
  </si>
  <si>
    <t>Jordin Eulink</t>
  </si>
  <si>
    <t>L1-D</t>
  </si>
  <si>
    <t>Bliss Midde</t>
  </si>
  <si>
    <t>L2-D</t>
  </si>
  <si>
    <t>Karlijn Kroezen</t>
  </si>
  <si>
    <t>Brit Vaartjes</t>
  </si>
  <si>
    <t>L1-E</t>
  </si>
  <si>
    <t>Anne Snel</t>
  </si>
  <si>
    <t>Anne van Til</t>
  </si>
  <si>
    <t>Naomi Brunekreeft</t>
  </si>
  <si>
    <t>L2-E</t>
  </si>
  <si>
    <t>Zoë Veldhuis</t>
  </si>
  <si>
    <t>Vera Dooper</t>
  </si>
  <si>
    <t>Merrin Luiten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</si>
</sst>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0"/>
      <name val="Arial"/>
      <family val="2"/>
    </font>
    <font>
      <sz val="18"/>
      <name val="Arial"/>
      <family val="2"/>
    </font>
    <font>
      <b/>
      <sz val="22"/>
      <color indexed="57"/>
      <name val="Arial"/>
      <family val="2"/>
    </font>
    <font>
      <b/>
      <sz val="22"/>
      <color indexed="10"/>
      <name val="Arial"/>
      <family val="2"/>
    </font>
    <font>
      <sz val="10"/>
      <color rgb="FF000000"/>
      <name val="Arial"/>
      <family val="2"/>
    </font>
    <font>
      <sz val="8"/>
      <color rgb="FF000000"/>
      <name val="Arial"/>
      <family val="2"/>
    </font>
    <font>
      <sz val="8"/>
      <color rgb="FF000000"/>
      <name val="Tahoma"/>
      <family val="2"/>
    </font>
    <font>
      <sz val="10"/>
      <color rgb="FF363636"/>
      <name val="Arial"/>
      <family val="2"/>
    </font>
    <font>
      <b/>
      <sz val="22"/>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93">
    <xf numFmtId="0" fontId="0" fillId="0" borderId="0" xfId="0"/>
    <xf numFmtId="0" fontId="0" fillId="0" borderId="0" xfId="0" applyProtection="1">
      <protection locked="0"/>
    </xf>
    <xf numFmtId="0" fontId="0" fillId="2" borderId="1" xfId="0" applyFill="1" applyBorder="1" applyAlignment="1" applyProtection="1"/>
    <xf numFmtId="0" fontId="0" fillId="2" borderId="1" xfId="0" applyFill="1" applyBorder="1" applyProtection="1"/>
    <xf numFmtId="0" fontId="0" fillId="0" borderId="0" xfId="0" applyProtection="1"/>
    <xf numFmtId="0" fontId="0" fillId="2" borderId="2" xfId="0" applyFill="1" applyBorder="1" applyAlignment="1" applyProtection="1"/>
    <xf numFmtId="0" fontId="0" fillId="0" borderId="0" xfId="0" applyAlignment="1" applyProtection="1">
      <protection locked="0"/>
    </xf>
    <xf numFmtId="0" fontId="0" fillId="2" borderId="1" xfId="0" applyFill="1" applyBorder="1" applyAlignment="1" applyProtection="1">
      <alignment vertical="center"/>
    </xf>
    <xf numFmtId="0" fontId="0" fillId="2" borderId="1" xfId="0" applyFill="1" applyBorder="1" applyAlignment="1" applyProtection="1">
      <alignment wrapText="1"/>
    </xf>
    <xf numFmtId="0" fontId="0" fillId="0" borderId="1" xfId="0" applyFill="1" applyBorder="1" applyAlignment="1" applyProtection="1">
      <alignment horizontal="left"/>
      <protection locked="0"/>
    </xf>
    <xf numFmtId="0" fontId="0" fillId="0" borderId="0" xfId="0" applyFill="1" applyBorder="1" applyAlignment="1" applyProtection="1">
      <alignment horizontal="center"/>
    </xf>
    <xf numFmtId="0" fontId="0" fillId="2" borderId="2" xfId="0" applyFill="1" applyBorder="1" applyAlignment="1" applyProtection="1">
      <alignment horizontal="center"/>
    </xf>
    <xf numFmtId="0" fontId="0" fillId="0" borderId="0" xfId="0" applyAlignment="1" applyProtection="1"/>
    <xf numFmtId="0" fontId="0" fillId="2" borderId="3" xfId="0" applyFill="1" applyBorder="1" applyAlignment="1" applyProtection="1"/>
    <xf numFmtId="0" fontId="0" fillId="0" borderId="4" xfId="0" applyBorder="1" applyAlignment="1" applyProtection="1">
      <alignment horizontal="center"/>
    </xf>
    <xf numFmtId="0" fontId="0" fillId="2" borderId="1" xfId="0" applyFill="1" applyBorder="1" applyAlignment="1" applyProtection="1">
      <alignment horizontal="center" wrapText="1"/>
    </xf>
    <xf numFmtId="0" fontId="0" fillId="0" borderId="1" xfId="0" applyBorder="1" applyAlignment="1" applyProtection="1">
      <alignment horizontal="center"/>
    </xf>
    <xf numFmtId="0" fontId="0" fillId="0" borderId="0" xfId="0" applyNumberFormat="1" applyAlignment="1" applyProtection="1">
      <alignment horizontal="right" vertical="top"/>
    </xf>
    <xf numFmtId="0" fontId="0" fillId="2" borderId="1" xfId="0" applyNumberFormat="1" applyFill="1" applyBorder="1" applyAlignment="1" applyProtection="1">
      <alignment horizontal="right" vertical="top" wrapText="1"/>
    </xf>
    <xf numFmtId="0" fontId="0" fillId="0" borderId="0" xfId="0" applyNumberFormat="1" applyAlignment="1" applyProtection="1">
      <alignment horizontal="right" vertical="top"/>
      <protection locked="0"/>
    </xf>
    <xf numFmtId="0" fontId="0" fillId="2" borderId="1" xfId="0" applyFill="1" applyBorder="1" applyAlignment="1" applyProtection="1">
      <alignment horizontal="center"/>
    </xf>
    <xf numFmtId="0" fontId="0" fillId="0" borderId="4" xfId="0" applyBorder="1" applyAlignment="1" applyProtection="1">
      <alignment horizontal="left" vertical="center"/>
    </xf>
    <xf numFmtId="0" fontId="0" fillId="0" borderId="1" xfId="0" applyBorder="1" applyAlignment="1" applyProtection="1">
      <alignment horizontal="left" vertical="center" wrapText="1"/>
      <protection locked="0"/>
    </xf>
    <xf numFmtId="0" fontId="0" fillId="0" borderId="1" xfId="0" applyFill="1" applyBorder="1" applyAlignment="1" applyProtection="1">
      <alignment horizontal="left"/>
    </xf>
    <xf numFmtId="0" fontId="2" fillId="2" borderId="1" xfId="0" applyFont="1" applyFill="1" applyBorder="1" applyProtection="1"/>
    <xf numFmtId="0" fontId="2" fillId="2" borderId="2" xfId="0" applyFont="1" applyFill="1" applyBorder="1" applyProtection="1"/>
    <xf numFmtId="0" fontId="0" fillId="0" borderId="1" xfId="0" applyBorder="1" applyProtection="1"/>
    <xf numFmtId="0" fontId="0" fillId="0" borderId="1" xfId="0" applyBorder="1" applyProtection="1">
      <protection locked="0"/>
    </xf>
    <xf numFmtId="0" fontId="0" fillId="0" borderId="1" xfId="0" applyBorder="1"/>
    <xf numFmtId="0" fontId="0" fillId="2" borderId="0" xfId="0" applyFill="1" applyProtection="1"/>
    <xf numFmtId="0" fontId="0" fillId="0" borderId="1" xfId="0" applyFill="1" applyBorder="1" applyProtection="1"/>
    <xf numFmtId="0" fontId="0" fillId="0" borderId="0" xfId="0" applyFill="1"/>
    <xf numFmtId="0" fontId="1" fillId="0" borderId="2" xfId="0" applyFont="1" applyFill="1" applyBorder="1" applyProtection="1"/>
    <xf numFmtId="0" fontId="0" fillId="0" borderId="2" xfId="0" applyFill="1" applyBorder="1" applyAlignment="1" applyProtection="1">
      <alignment horizontal="left"/>
      <protection locked="0"/>
    </xf>
    <xf numFmtId="0" fontId="0" fillId="2" borderId="5" xfId="0" applyFill="1" applyBorder="1" applyAlignment="1" applyProtection="1"/>
    <xf numFmtId="0" fontId="0" fillId="2" borderId="3" xfId="0" applyFill="1" applyBorder="1" applyAlignment="1" applyProtection="1">
      <alignment horizontal="center"/>
    </xf>
    <xf numFmtId="0" fontId="0" fillId="2" borderId="5" xfId="0" applyFill="1" applyBorder="1" applyAlignment="1" applyProtection="1">
      <alignment horizontal="center"/>
    </xf>
    <xf numFmtId="0" fontId="0" fillId="2" borderId="6" xfId="0" applyFill="1" applyBorder="1" applyAlignment="1" applyProtection="1">
      <alignment horizontal="center"/>
    </xf>
    <xf numFmtId="1" fontId="0" fillId="0" borderId="0" xfId="0" applyNumberFormat="1" applyAlignment="1" applyProtection="1"/>
    <xf numFmtId="0" fontId="0" fillId="0" borderId="0" xfId="0" applyAlignment="1"/>
    <xf numFmtId="49" fontId="0" fillId="0" borderId="1" xfId="0" applyNumberFormat="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center"/>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0" fontId="0" fillId="0" borderId="8" xfId="0" applyBorder="1" applyAlignment="1" applyProtection="1">
      <alignment horizontal="left"/>
      <protection locked="0"/>
    </xf>
    <xf numFmtId="0" fontId="0" fillId="2" borderId="8" xfId="0" applyFill="1" applyBorder="1" applyAlignment="1" applyProtection="1">
      <alignment horizontal="center"/>
      <protection locked="0"/>
    </xf>
    <xf numFmtId="0" fontId="0" fillId="0" borderId="0" xfId="0" applyBorder="1" applyAlignment="1" applyProtection="1">
      <protection locked="0"/>
    </xf>
    <xf numFmtId="0" fontId="0" fillId="0" borderId="6" xfId="0" applyBorder="1" applyAlignment="1" applyProtection="1">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Border="1" applyAlignment="1" applyProtection="1">
      <alignment horizontal="center"/>
      <protection locked="0"/>
    </xf>
    <xf numFmtId="0" fontId="0" fillId="2" borderId="14"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 xfId="0" applyFill="1" applyBorder="1" applyAlignment="1" applyProtection="1">
      <protection locked="0"/>
    </xf>
    <xf numFmtId="0" fontId="0" fillId="2" borderId="0" xfId="0" applyFill="1" applyBorder="1" applyAlignment="1" applyProtection="1">
      <alignment horizontal="left"/>
      <protection locked="0"/>
    </xf>
    <xf numFmtId="0" fontId="0" fillId="2" borderId="9" xfId="0" applyFill="1" applyBorder="1" applyAlignment="1" applyProtection="1">
      <alignment horizontal="left"/>
    </xf>
    <xf numFmtId="0" fontId="0" fillId="2" borderId="7" xfId="0" applyFill="1" applyBorder="1" applyAlignment="1" applyProtection="1"/>
    <xf numFmtId="0" fontId="0" fillId="3" borderId="1" xfId="0" applyFill="1" applyBorder="1" applyAlignment="1" applyProtection="1">
      <alignment horizontal="center"/>
    </xf>
    <xf numFmtId="0" fontId="0" fillId="3" borderId="1" xfId="0" applyFill="1" applyBorder="1" applyAlignment="1" applyProtection="1">
      <protection locked="0"/>
    </xf>
    <xf numFmtId="0" fontId="0" fillId="3" borderId="1" xfId="0" applyFill="1" applyBorder="1" applyAlignment="1" applyProtection="1"/>
    <xf numFmtId="0" fontId="0" fillId="3" borderId="7" xfId="0" applyFill="1" applyBorder="1" applyAlignment="1" applyProtection="1">
      <protection locked="0"/>
    </xf>
    <xf numFmtId="0" fontId="0" fillId="4" borderId="1" xfId="0" applyFill="1" applyBorder="1" applyAlignment="1" applyProtection="1">
      <protection locked="0"/>
    </xf>
    <xf numFmtId="0" fontId="0" fillId="4" borderId="1" xfId="0" applyFill="1" applyBorder="1" applyAlignment="1" applyProtection="1"/>
    <xf numFmtId="0" fontId="0" fillId="4" borderId="7" xfId="0" applyFill="1" applyBorder="1" applyAlignment="1" applyProtection="1">
      <protection locked="0"/>
    </xf>
    <xf numFmtId="0" fontId="0" fillId="5" borderId="1" xfId="0" applyFill="1" applyBorder="1" applyAlignment="1" applyProtection="1">
      <protection locked="0"/>
    </xf>
    <xf numFmtId="0" fontId="0" fillId="5" borderId="1" xfId="0" applyFill="1" applyBorder="1" applyAlignment="1" applyProtection="1"/>
    <xf numFmtId="0" fontId="0" fillId="5" borderId="7" xfId="0" applyFill="1" applyBorder="1" applyAlignment="1" applyProtection="1">
      <protection locked="0"/>
    </xf>
    <xf numFmtId="0" fontId="0" fillId="2" borderId="12" xfId="0" applyFill="1" applyBorder="1" applyAlignment="1" applyProtection="1"/>
    <xf numFmtId="0" fontId="0" fillId="2" borderId="15" xfId="0" applyFill="1" applyBorder="1" applyAlignment="1" applyProtection="1"/>
    <xf numFmtId="0" fontId="0" fillId="3" borderId="7" xfId="0" applyFill="1" applyBorder="1" applyAlignment="1" applyProtection="1"/>
    <xf numFmtId="0" fontId="0" fillId="4" borderId="7" xfId="0" applyFill="1" applyBorder="1" applyAlignment="1" applyProtection="1"/>
    <xf numFmtId="0" fontId="0" fillId="5" borderId="7" xfId="0" applyFill="1" applyBorder="1" applyAlignment="1" applyProtection="1"/>
    <xf numFmtId="0" fontId="0" fillId="0" borderId="2" xfId="0" applyFill="1" applyBorder="1" applyAlignment="1" applyProtection="1">
      <alignment horizontal="left"/>
    </xf>
    <xf numFmtId="0" fontId="0" fillId="0" borderId="10" xfId="0" applyFill="1" applyBorder="1" applyAlignment="1" applyProtection="1">
      <alignment horizontal="left"/>
    </xf>
    <xf numFmtId="0" fontId="0" fillId="0" borderId="13" xfId="0" applyFill="1" applyBorder="1" applyAlignment="1" applyProtection="1">
      <alignment horizontal="left"/>
    </xf>
    <xf numFmtId="0" fontId="0" fillId="2" borderId="13" xfId="0" applyFill="1" applyBorder="1" applyAlignment="1" applyProtection="1"/>
    <xf numFmtId="0" fontId="0" fillId="0" borderId="1" xfId="0" applyFill="1" applyBorder="1" applyAlignment="1">
      <alignment horizontal="left"/>
    </xf>
    <xf numFmtId="0" fontId="1" fillId="0" borderId="1" xfId="0" applyFont="1" applyBorder="1"/>
    <xf numFmtId="0" fontId="1" fillId="0" borderId="1" xfId="0" applyFont="1" applyFill="1" applyBorder="1"/>
    <xf numFmtId="0" fontId="4" fillId="0" borderId="0" xfId="1" applyFont="1" applyAlignment="1">
      <alignment horizontal="center" vertical="top" wrapText="1"/>
    </xf>
    <xf numFmtId="0" fontId="5" fillId="0" borderId="0" xfId="1" applyFont="1" applyAlignment="1">
      <alignment vertical="top" wrapText="1"/>
    </xf>
    <xf numFmtId="0" fontId="1" fillId="0" borderId="1" xfId="0" applyFont="1" applyBorder="1" applyAlignment="1" applyProtection="1">
      <alignment horizontal="left"/>
      <protection locked="0"/>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0" borderId="4" xfId="0" applyBorder="1" applyAlignment="1" applyProtection="1"/>
    <xf numFmtId="0" fontId="2" fillId="0" borderId="4" xfId="0" applyFont="1" applyBorder="1" applyAlignment="1" applyProtection="1">
      <alignment horizontal="left" vertical="center"/>
    </xf>
    <xf numFmtId="0" fontId="1" fillId="0" borderId="1" xfId="0" applyFont="1" applyFill="1" applyBorder="1" applyProtection="1"/>
    <xf numFmtId="0" fontId="9" fillId="0" borderId="0" xfId="0" applyFont="1"/>
    <xf numFmtId="0" fontId="1" fillId="2" borderId="1" xfId="0" applyFont="1" applyFill="1" applyBorder="1" applyProtection="1"/>
    <xf numFmtId="0" fontId="1" fillId="0" borderId="1" xfId="0" applyFont="1" applyFill="1" applyBorder="1" applyProtection="1">
      <protection locked="0"/>
    </xf>
    <xf numFmtId="49" fontId="1" fillId="0" borderId="1" xfId="0" applyNumberFormat="1" applyFont="1" applyBorder="1" applyAlignment="1" applyProtection="1">
      <alignment horizontal="left"/>
      <protection locked="0"/>
    </xf>
    <xf numFmtId="0" fontId="10" fillId="0" borderId="0" xfId="0" applyFont="1"/>
    <xf numFmtId="0" fontId="0" fillId="2" borderId="7" xfId="0" applyFill="1" applyBorder="1" applyAlignment="1" applyProtection="1">
      <alignment horizontal="center"/>
    </xf>
    <xf numFmtId="0" fontId="0" fillId="2" borderId="9" xfId="0" applyFill="1" applyBorder="1" applyAlignment="1" applyProtection="1">
      <alignment horizontal="center"/>
    </xf>
    <xf numFmtId="0" fontId="0" fillId="2" borderId="8" xfId="0" applyFill="1" applyBorder="1" applyAlignment="1" applyProtection="1">
      <alignment horizontal="center"/>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0" borderId="7" xfId="0" applyBorder="1" applyAlignment="1" applyProtection="1">
      <alignment horizontal="left"/>
    </xf>
    <xf numFmtId="0" fontId="0" fillId="0" borderId="9" xfId="0" applyBorder="1" applyAlignment="1" applyProtection="1">
      <alignment horizontal="left"/>
    </xf>
    <xf numFmtId="0" fontId="0" fillId="0" borderId="8" xfId="0" applyBorder="1" applyAlignment="1" applyProtection="1">
      <alignment horizontal="left"/>
    </xf>
    <xf numFmtId="0" fontId="0" fillId="2" borderId="9" xfId="0" applyFill="1" applyBorder="1" applyAlignment="1" applyProtection="1">
      <alignment horizontal="left"/>
    </xf>
    <xf numFmtId="0" fontId="0" fillId="0" borderId="7" xfId="0" applyFill="1" applyBorder="1" applyAlignment="1" applyProtection="1">
      <alignment horizontal="left"/>
      <protection locked="0"/>
    </xf>
    <xf numFmtId="0" fontId="0" fillId="0" borderId="9" xfId="0" applyFill="1" applyBorder="1" applyAlignment="1" applyProtection="1">
      <alignment horizontal="left"/>
      <protection locked="0"/>
    </xf>
    <xf numFmtId="0" fontId="0" fillId="0" borderId="8" xfId="0" applyFill="1" applyBorder="1" applyAlignment="1" applyProtection="1">
      <alignment horizontal="left"/>
      <protection locked="0"/>
    </xf>
    <xf numFmtId="0" fontId="0" fillId="0" borderId="10" xfId="0" applyFill="1" applyBorder="1" applyAlignment="1" applyProtection="1">
      <alignment horizontal="center"/>
    </xf>
    <xf numFmtId="0" fontId="0" fillId="0" borderId="11" xfId="0" applyFill="1" applyBorder="1" applyAlignment="1" applyProtection="1">
      <alignment horizontal="center"/>
    </xf>
    <xf numFmtId="0" fontId="0" fillId="0" borderId="12" xfId="0" applyFill="1" applyBorder="1" applyAlignment="1" applyProtection="1">
      <alignment horizontal="center"/>
    </xf>
    <xf numFmtId="0" fontId="0" fillId="0" borderId="13" xfId="0" applyFill="1" applyBorder="1" applyAlignment="1" applyProtection="1">
      <alignment horizontal="center"/>
    </xf>
    <xf numFmtId="0" fontId="0" fillId="0" borderId="0" xfId="0" applyFill="1" applyBorder="1" applyAlignment="1" applyProtection="1">
      <alignment horizontal="center"/>
    </xf>
    <xf numFmtId="0" fontId="0" fillId="0" borderId="6" xfId="0" applyFill="1" applyBorder="1" applyAlignment="1" applyProtection="1">
      <alignment horizontal="center"/>
    </xf>
    <xf numFmtId="0" fontId="0" fillId="0" borderId="14" xfId="0" applyFill="1" applyBorder="1" applyAlignment="1" applyProtection="1">
      <alignment horizontal="center"/>
    </xf>
    <xf numFmtId="0" fontId="0" fillId="0" borderId="4" xfId="0" applyFill="1" applyBorder="1" applyAlignment="1" applyProtection="1">
      <alignment horizontal="center"/>
    </xf>
    <xf numFmtId="0" fontId="0" fillId="0" borderId="15" xfId="0" applyFill="1" applyBorder="1" applyAlignment="1" applyProtection="1">
      <alignment horizontal="center"/>
    </xf>
    <xf numFmtId="0" fontId="1" fillId="0" borderId="7" xfId="0" applyFont="1" applyBorder="1" applyAlignment="1" applyProtection="1">
      <alignment horizontal="left"/>
    </xf>
    <xf numFmtId="0" fontId="0" fillId="0" borderId="7" xfId="0" applyFill="1" applyBorder="1" applyAlignment="1" applyProtection="1">
      <alignment horizontal="left"/>
    </xf>
    <xf numFmtId="0" fontId="0" fillId="0" borderId="9" xfId="0" applyFill="1" applyBorder="1" applyAlignment="1" applyProtection="1">
      <alignment horizontal="left"/>
    </xf>
    <xf numFmtId="0" fontId="0" fillId="0" borderId="8" xfId="0" applyFill="1" applyBorder="1" applyAlignment="1" applyProtection="1">
      <alignment horizontal="left"/>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3" borderId="7" xfId="0" applyFill="1" applyBorder="1" applyAlignment="1" applyProtection="1">
      <alignment horizontal="center"/>
    </xf>
    <xf numFmtId="0" fontId="0" fillId="3" borderId="9" xfId="0" applyFill="1" applyBorder="1" applyAlignment="1" applyProtection="1">
      <alignment horizontal="center"/>
    </xf>
    <xf numFmtId="0" fontId="0" fillId="3" borderId="8" xfId="0" applyFill="1" applyBorder="1" applyAlignment="1" applyProtection="1">
      <alignment horizontal="center"/>
    </xf>
    <xf numFmtId="0" fontId="0" fillId="4" borderId="7"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8" xfId="0" applyFill="1" applyBorder="1" applyAlignment="1" applyProtection="1">
      <alignment horizontal="center"/>
      <protection locked="0"/>
    </xf>
    <xf numFmtId="49" fontId="0" fillId="3" borderId="7" xfId="0" applyNumberFormat="1" applyFill="1" applyBorder="1" applyAlignment="1" applyProtection="1">
      <alignment horizontal="center"/>
    </xf>
    <xf numFmtId="49" fontId="0" fillId="3" borderId="9" xfId="0" applyNumberFormat="1" applyFill="1" applyBorder="1" applyAlignment="1" applyProtection="1">
      <alignment horizontal="center"/>
    </xf>
    <xf numFmtId="49" fontId="0" fillId="3" borderId="8" xfId="0" applyNumberFormat="1" applyFill="1" applyBorder="1" applyAlignment="1" applyProtection="1">
      <alignment horizontal="center"/>
    </xf>
    <xf numFmtId="0" fontId="0" fillId="0" borderId="10" xfId="0"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center"/>
    </xf>
    <xf numFmtId="0" fontId="3" fillId="0" borderId="11" xfId="0" applyFont="1" applyBorder="1" applyAlignment="1" applyProtection="1">
      <alignment horizontal="right" vertical="center"/>
    </xf>
    <xf numFmtId="0" fontId="0" fillId="0" borderId="11" xfId="0" applyBorder="1"/>
    <xf numFmtId="0" fontId="0" fillId="0" borderId="12" xfId="0" applyBorder="1"/>
    <xf numFmtId="0" fontId="0" fillId="0" borderId="4" xfId="0" applyBorder="1"/>
    <xf numFmtId="0" fontId="0" fillId="0" borderId="15" xfId="0" applyBorder="1"/>
    <xf numFmtId="0" fontId="0" fillId="0" borderId="10"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0" fillId="0" borderId="12"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15" xfId="0" applyFill="1" applyBorder="1" applyAlignment="1" applyProtection="1">
      <alignment horizontal="center"/>
      <protection locked="0"/>
    </xf>
    <xf numFmtId="16" fontId="0" fillId="4" borderId="7" xfId="0" applyNumberFormat="1" applyFill="1" applyBorder="1" applyAlignment="1" applyProtection="1">
      <alignment horizontal="center"/>
      <protection locked="0"/>
    </xf>
    <xf numFmtId="16" fontId="0" fillId="5" borderId="7" xfId="0" applyNumberFormat="1" applyFill="1" applyBorder="1" applyAlignment="1" applyProtection="1">
      <alignment horizontal="center"/>
      <protection locked="0"/>
    </xf>
    <xf numFmtId="0" fontId="0" fillId="0" borderId="14" xfId="0" applyBorder="1" applyAlignment="1" applyProtection="1">
      <alignment horizontal="center" vertical="center"/>
    </xf>
    <xf numFmtId="0" fontId="0" fillId="0" borderId="4" xfId="0" applyBorder="1" applyAlignment="1" applyProtection="1">
      <alignment horizontal="center" vertical="center"/>
    </xf>
    <xf numFmtId="0" fontId="0" fillId="2" borderId="4" xfId="0" applyFill="1" applyBorder="1" applyAlignment="1" applyProtection="1">
      <alignment horizontal="center" vertical="center"/>
    </xf>
    <xf numFmtId="0" fontId="0" fillId="2" borderId="7"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4" xfId="0" applyBorder="1" applyAlignment="1" applyProtection="1">
      <alignment horizontal="left" vertical="center"/>
    </xf>
    <xf numFmtId="0" fontId="0" fillId="0" borderId="4" xfId="0" applyBorder="1" applyAlignment="1" applyProtection="1">
      <alignment horizontal="left" vertical="center"/>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1" fillId="0" borderId="4" xfId="0" applyFont="1" applyBorder="1" applyAlignment="1" applyProtection="1">
      <alignment horizontal="left" vertical="center"/>
    </xf>
  </cellXfs>
  <cellStyles count="2">
    <cellStyle name="Standaard" xfId="0" builtinId="0"/>
    <cellStyle name="Standaard 2" xfId="1" xr:uid="{00000000-0005-0000-0000-000001000000}"/>
  </cellStyles>
  <dxfs count="21">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CheckBox" fmlaLink="$G$2" lockText="1"/>
</file>

<file path=xl/ctrlProps/ctrlProp627.xml><?xml version="1.0" encoding="utf-8"?>
<formControlPr xmlns="http://schemas.microsoft.com/office/spreadsheetml/2009/9/main" objectType="CheckBox" fmlaLink="$H$2"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4193" name="Button 1" hidden="1">
              <a:extLst>
                <a:ext uri="{63B3BB69-23CF-44E3-9099-C40C66FF867C}">
                  <a14:compatExt spid="_x0000_s264193"/>
                </a:ext>
                <a:ext uri="{FF2B5EF4-FFF2-40B4-BE49-F238E27FC236}">
                  <a16:creationId xmlns:a16="http://schemas.microsoft.com/office/drawing/2014/main" id="{00000000-0008-0000-0100-000001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4194" name="Button 2" hidden="1">
              <a:extLst>
                <a:ext uri="{63B3BB69-23CF-44E3-9099-C40C66FF867C}">
                  <a14:compatExt spid="_x0000_s264194"/>
                </a:ext>
                <a:ext uri="{FF2B5EF4-FFF2-40B4-BE49-F238E27FC236}">
                  <a16:creationId xmlns:a16="http://schemas.microsoft.com/office/drawing/2014/main" id="{00000000-0008-0000-0100-000002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4195" name="Button 3" hidden="1">
              <a:extLst>
                <a:ext uri="{63B3BB69-23CF-44E3-9099-C40C66FF867C}">
                  <a14:compatExt spid="_x0000_s264195"/>
                </a:ext>
                <a:ext uri="{FF2B5EF4-FFF2-40B4-BE49-F238E27FC236}">
                  <a16:creationId xmlns:a16="http://schemas.microsoft.com/office/drawing/2014/main" id="{00000000-0008-0000-0100-000003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4196" name="Button 4" hidden="1">
              <a:extLst>
                <a:ext uri="{63B3BB69-23CF-44E3-9099-C40C66FF867C}">
                  <a14:compatExt spid="_x0000_s264196"/>
                </a:ext>
                <a:ext uri="{FF2B5EF4-FFF2-40B4-BE49-F238E27FC236}">
                  <a16:creationId xmlns:a16="http://schemas.microsoft.com/office/drawing/2014/main" id="{00000000-0008-0000-0100-000004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4197" name="Button 5" hidden="1">
              <a:extLst>
                <a:ext uri="{63B3BB69-23CF-44E3-9099-C40C66FF867C}">
                  <a14:compatExt spid="_x0000_s264197"/>
                </a:ext>
                <a:ext uri="{FF2B5EF4-FFF2-40B4-BE49-F238E27FC236}">
                  <a16:creationId xmlns:a16="http://schemas.microsoft.com/office/drawing/2014/main" id="{00000000-0008-0000-0100-000005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4198" name="Button 6" hidden="1">
              <a:extLst>
                <a:ext uri="{63B3BB69-23CF-44E3-9099-C40C66FF867C}">
                  <a14:compatExt spid="_x0000_s264198"/>
                </a:ext>
                <a:ext uri="{FF2B5EF4-FFF2-40B4-BE49-F238E27FC236}">
                  <a16:creationId xmlns:a16="http://schemas.microsoft.com/office/drawing/2014/main" id="{00000000-0008-0000-0100-000006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4199" name="Button 7" hidden="1">
              <a:extLst>
                <a:ext uri="{63B3BB69-23CF-44E3-9099-C40C66FF867C}">
                  <a14:compatExt spid="_x0000_s264199"/>
                </a:ext>
                <a:ext uri="{FF2B5EF4-FFF2-40B4-BE49-F238E27FC236}">
                  <a16:creationId xmlns:a16="http://schemas.microsoft.com/office/drawing/2014/main" id="{00000000-0008-0000-0100-000007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4200" name="Button 8" hidden="1">
              <a:extLst>
                <a:ext uri="{63B3BB69-23CF-44E3-9099-C40C66FF867C}">
                  <a14:compatExt spid="_x0000_s264200"/>
                </a:ext>
                <a:ext uri="{FF2B5EF4-FFF2-40B4-BE49-F238E27FC236}">
                  <a16:creationId xmlns:a16="http://schemas.microsoft.com/office/drawing/2014/main" id="{00000000-0008-0000-0100-000008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4201" name="Button 9" hidden="1">
              <a:extLst>
                <a:ext uri="{63B3BB69-23CF-44E3-9099-C40C66FF867C}">
                  <a14:compatExt spid="_x0000_s264201"/>
                </a:ext>
                <a:ext uri="{FF2B5EF4-FFF2-40B4-BE49-F238E27FC236}">
                  <a16:creationId xmlns:a16="http://schemas.microsoft.com/office/drawing/2014/main" id="{00000000-0008-0000-0100-000009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4202" name="Button 10" hidden="1">
              <a:extLst>
                <a:ext uri="{63B3BB69-23CF-44E3-9099-C40C66FF867C}">
                  <a14:compatExt spid="_x0000_s264202"/>
                </a:ext>
                <a:ext uri="{FF2B5EF4-FFF2-40B4-BE49-F238E27FC236}">
                  <a16:creationId xmlns:a16="http://schemas.microsoft.com/office/drawing/2014/main" id="{00000000-0008-0000-0100-00000A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4203" name="Button 11" hidden="1">
              <a:extLst>
                <a:ext uri="{63B3BB69-23CF-44E3-9099-C40C66FF867C}">
                  <a14:compatExt spid="_x0000_s264203"/>
                </a:ext>
                <a:ext uri="{FF2B5EF4-FFF2-40B4-BE49-F238E27FC236}">
                  <a16:creationId xmlns:a16="http://schemas.microsoft.com/office/drawing/2014/main" id="{00000000-0008-0000-0100-00000B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4204" name="Button 12" hidden="1">
              <a:extLst>
                <a:ext uri="{63B3BB69-23CF-44E3-9099-C40C66FF867C}">
                  <a14:compatExt spid="_x0000_s264204"/>
                </a:ext>
                <a:ext uri="{FF2B5EF4-FFF2-40B4-BE49-F238E27FC236}">
                  <a16:creationId xmlns:a16="http://schemas.microsoft.com/office/drawing/2014/main" id="{00000000-0008-0000-0100-00000C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4205" name="Button 13" hidden="1">
              <a:extLst>
                <a:ext uri="{63B3BB69-23CF-44E3-9099-C40C66FF867C}">
                  <a14:compatExt spid="_x0000_s264205"/>
                </a:ext>
                <a:ext uri="{FF2B5EF4-FFF2-40B4-BE49-F238E27FC236}">
                  <a16:creationId xmlns:a16="http://schemas.microsoft.com/office/drawing/2014/main" id="{00000000-0008-0000-0100-00000D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4206" name="Button 14" hidden="1">
              <a:extLst>
                <a:ext uri="{63B3BB69-23CF-44E3-9099-C40C66FF867C}">
                  <a14:compatExt spid="_x0000_s264206"/>
                </a:ext>
                <a:ext uri="{FF2B5EF4-FFF2-40B4-BE49-F238E27FC236}">
                  <a16:creationId xmlns:a16="http://schemas.microsoft.com/office/drawing/2014/main" id="{00000000-0008-0000-0100-00000E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4207" name="Button 15" hidden="1">
              <a:extLst>
                <a:ext uri="{63B3BB69-23CF-44E3-9099-C40C66FF867C}">
                  <a14:compatExt spid="_x0000_s264207"/>
                </a:ext>
                <a:ext uri="{FF2B5EF4-FFF2-40B4-BE49-F238E27FC236}">
                  <a16:creationId xmlns:a16="http://schemas.microsoft.com/office/drawing/2014/main" id="{00000000-0008-0000-0100-00000F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4208" name="Button 16" hidden="1">
              <a:extLst>
                <a:ext uri="{63B3BB69-23CF-44E3-9099-C40C66FF867C}">
                  <a14:compatExt spid="_x0000_s264208"/>
                </a:ext>
                <a:ext uri="{FF2B5EF4-FFF2-40B4-BE49-F238E27FC236}">
                  <a16:creationId xmlns:a16="http://schemas.microsoft.com/office/drawing/2014/main" id="{00000000-0008-0000-0100-000010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4209" name="Button 17" hidden="1">
              <a:extLst>
                <a:ext uri="{63B3BB69-23CF-44E3-9099-C40C66FF867C}">
                  <a14:compatExt spid="_x0000_s264209"/>
                </a:ext>
                <a:ext uri="{FF2B5EF4-FFF2-40B4-BE49-F238E27FC236}">
                  <a16:creationId xmlns:a16="http://schemas.microsoft.com/office/drawing/2014/main" id="{00000000-0008-0000-0100-000011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4210" name="Button 18" hidden="1">
              <a:extLst>
                <a:ext uri="{63B3BB69-23CF-44E3-9099-C40C66FF867C}">
                  <a14:compatExt spid="_x0000_s264210"/>
                </a:ext>
                <a:ext uri="{FF2B5EF4-FFF2-40B4-BE49-F238E27FC236}">
                  <a16:creationId xmlns:a16="http://schemas.microsoft.com/office/drawing/2014/main" id="{00000000-0008-0000-0100-000012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4211" name="Button 19" hidden="1">
              <a:extLst>
                <a:ext uri="{63B3BB69-23CF-44E3-9099-C40C66FF867C}">
                  <a14:compatExt spid="_x0000_s264211"/>
                </a:ext>
                <a:ext uri="{FF2B5EF4-FFF2-40B4-BE49-F238E27FC236}">
                  <a16:creationId xmlns:a16="http://schemas.microsoft.com/office/drawing/2014/main" id="{00000000-0008-0000-0100-000013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4212" name="Button 20" hidden="1">
              <a:extLst>
                <a:ext uri="{63B3BB69-23CF-44E3-9099-C40C66FF867C}">
                  <a14:compatExt spid="_x0000_s264212"/>
                </a:ext>
                <a:ext uri="{FF2B5EF4-FFF2-40B4-BE49-F238E27FC236}">
                  <a16:creationId xmlns:a16="http://schemas.microsoft.com/office/drawing/2014/main" id="{00000000-0008-0000-0100-000014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4213" name="Button 21" hidden="1">
              <a:extLst>
                <a:ext uri="{63B3BB69-23CF-44E3-9099-C40C66FF867C}">
                  <a14:compatExt spid="_x0000_s264213"/>
                </a:ext>
                <a:ext uri="{FF2B5EF4-FFF2-40B4-BE49-F238E27FC236}">
                  <a16:creationId xmlns:a16="http://schemas.microsoft.com/office/drawing/2014/main" id="{00000000-0008-0000-0100-000015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4214" name="Button 22" hidden="1">
              <a:extLst>
                <a:ext uri="{63B3BB69-23CF-44E3-9099-C40C66FF867C}">
                  <a14:compatExt spid="_x0000_s264214"/>
                </a:ext>
                <a:ext uri="{FF2B5EF4-FFF2-40B4-BE49-F238E27FC236}">
                  <a16:creationId xmlns:a16="http://schemas.microsoft.com/office/drawing/2014/main" id="{00000000-0008-0000-0100-000016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4215" name="Button 23" hidden="1">
              <a:extLst>
                <a:ext uri="{63B3BB69-23CF-44E3-9099-C40C66FF867C}">
                  <a14:compatExt spid="_x0000_s264215"/>
                </a:ext>
                <a:ext uri="{FF2B5EF4-FFF2-40B4-BE49-F238E27FC236}">
                  <a16:creationId xmlns:a16="http://schemas.microsoft.com/office/drawing/2014/main" id="{00000000-0008-0000-0100-000017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4216" name="Button 24" hidden="1">
              <a:extLst>
                <a:ext uri="{63B3BB69-23CF-44E3-9099-C40C66FF867C}">
                  <a14:compatExt spid="_x0000_s264216"/>
                </a:ext>
                <a:ext uri="{FF2B5EF4-FFF2-40B4-BE49-F238E27FC236}">
                  <a16:creationId xmlns:a16="http://schemas.microsoft.com/office/drawing/2014/main" id="{00000000-0008-0000-0100-000018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4217" name="Button 25" hidden="1">
              <a:extLst>
                <a:ext uri="{63B3BB69-23CF-44E3-9099-C40C66FF867C}">
                  <a14:compatExt spid="_x0000_s264217"/>
                </a:ext>
                <a:ext uri="{FF2B5EF4-FFF2-40B4-BE49-F238E27FC236}">
                  <a16:creationId xmlns:a16="http://schemas.microsoft.com/office/drawing/2014/main" id="{00000000-0008-0000-0100-000019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4218" name="Button 26" hidden="1">
              <a:extLst>
                <a:ext uri="{63B3BB69-23CF-44E3-9099-C40C66FF867C}">
                  <a14:compatExt spid="_x0000_s264218"/>
                </a:ext>
                <a:ext uri="{FF2B5EF4-FFF2-40B4-BE49-F238E27FC236}">
                  <a16:creationId xmlns:a16="http://schemas.microsoft.com/office/drawing/2014/main" id="{00000000-0008-0000-0100-00001A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0A00-000001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0A00-000002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4915" name="Button 3" hidden="1">
              <a:extLst>
                <a:ext uri="{63B3BB69-23CF-44E3-9099-C40C66FF867C}">
                  <a14:compatExt spid="_x0000_s294915"/>
                </a:ext>
                <a:ext uri="{FF2B5EF4-FFF2-40B4-BE49-F238E27FC236}">
                  <a16:creationId xmlns:a16="http://schemas.microsoft.com/office/drawing/2014/main" id="{00000000-0008-0000-0A00-000003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4916" name="Button 4" hidden="1">
              <a:extLst>
                <a:ext uri="{63B3BB69-23CF-44E3-9099-C40C66FF867C}">
                  <a14:compatExt spid="_x0000_s294916"/>
                </a:ext>
                <a:ext uri="{FF2B5EF4-FFF2-40B4-BE49-F238E27FC236}">
                  <a16:creationId xmlns:a16="http://schemas.microsoft.com/office/drawing/2014/main" id="{00000000-0008-0000-0A00-000004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4917" name="Button 5" hidden="1">
              <a:extLst>
                <a:ext uri="{63B3BB69-23CF-44E3-9099-C40C66FF867C}">
                  <a14:compatExt spid="_x0000_s294917"/>
                </a:ext>
                <a:ext uri="{FF2B5EF4-FFF2-40B4-BE49-F238E27FC236}">
                  <a16:creationId xmlns:a16="http://schemas.microsoft.com/office/drawing/2014/main" id="{00000000-0008-0000-0A00-000005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4918" name="Button 6" hidden="1">
              <a:extLst>
                <a:ext uri="{63B3BB69-23CF-44E3-9099-C40C66FF867C}">
                  <a14:compatExt spid="_x0000_s294918"/>
                </a:ext>
                <a:ext uri="{FF2B5EF4-FFF2-40B4-BE49-F238E27FC236}">
                  <a16:creationId xmlns:a16="http://schemas.microsoft.com/office/drawing/2014/main" id="{00000000-0008-0000-0A00-000006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4919" name="Button 7" hidden="1">
              <a:extLst>
                <a:ext uri="{63B3BB69-23CF-44E3-9099-C40C66FF867C}">
                  <a14:compatExt spid="_x0000_s294919"/>
                </a:ext>
                <a:ext uri="{FF2B5EF4-FFF2-40B4-BE49-F238E27FC236}">
                  <a16:creationId xmlns:a16="http://schemas.microsoft.com/office/drawing/2014/main" id="{00000000-0008-0000-0A00-000007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4920" name="Button 8" hidden="1">
              <a:extLst>
                <a:ext uri="{63B3BB69-23CF-44E3-9099-C40C66FF867C}">
                  <a14:compatExt spid="_x0000_s294920"/>
                </a:ext>
                <a:ext uri="{FF2B5EF4-FFF2-40B4-BE49-F238E27FC236}">
                  <a16:creationId xmlns:a16="http://schemas.microsoft.com/office/drawing/2014/main" id="{00000000-0008-0000-0A00-000008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4921" name="Button 9" hidden="1">
              <a:extLst>
                <a:ext uri="{63B3BB69-23CF-44E3-9099-C40C66FF867C}">
                  <a14:compatExt spid="_x0000_s294921"/>
                </a:ext>
                <a:ext uri="{FF2B5EF4-FFF2-40B4-BE49-F238E27FC236}">
                  <a16:creationId xmlns:a16="http://schemas.microsoft.com/office/drawing/2014/main" id="{00000000-0008-0000-0A00-000009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4922" name="Button 10" hidden="1">
              <a:extLst>
                <a:ext uri="{63B3BB69-23CF-44E3-9099-C40C66FF867C}">
                  <a14:compatExt spid="_x0000_s294922"/>
                </a:ext>
                <a:ext uri="{FF2B5EF4-FFF2-40B4-BE49-F238E27FC236}">
                  <a16:creationId xmlns:a16="http://schemas.microsoft.com/office/drawing/2014/main" id="{00000000-0008-0000-0A00-00000A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4923" name="Button 11" hidden="1">
              <a:extLst>
                <a:ext uri="{63B3BB69-23CF-44E3-9099-C40C66FF867C}">
                  <a14:compatExt spid="_x0000_s294923"/>
                </a:ext>
                <a:ext uri="{FF2B5EF4-FFF2-40B4-BE49-F238E27FC236}">
                  <a16:creationId xmlns:a16="http://schemas.microsoft.com/office/drawing/2014/main" id="{00000000-0008-0000-0A00-00000B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4924" name="Button 12" hidden="1">
              <a:extLst>
                <a:ext uri="{63B3BB69-23CF-44E3-9099-C40C66FF867C}">
                  <a14:compatExt spid="_x0000_s294924"/>
                </a:ext>
                <a:ext uri="{FF2B5EF4-FFF2-40B4-BE49-F238E27FC236}">
                  <a16:creationId xmlns:a16="http://schemas.microsoft.com/office/drawing/2014/main" id="{00000000-0008-0000-0A00-00000C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4925" name="Button 13" hidden="1">
              <a:extLst>
                <a:ext uri="{63B3BB69-23CF-44E3-9099-C40C66FF867C}">
                  <a14:compatExt spid="_x0000_s294925"/>
                </a:ext>
                <a:ext uri="{FF2B5EF4-FFF2-40B4-BE49-F238E27FC236}">
                  <a16:creationId xmlns:a16="http://schemas.microsoft.com/office/drawing/2014/main" id="{00000000-0008-0000-0A00-00000D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4926" name="Button 14" hidden="1">
              <a:extLst>
                <a:ext uri="{63B3BB69-23CF-44E3-9099-C40C66FF867C}">
                  <a14:compatExt spid="_x0000_s294926"/>
                </a:ext>
                <a:ext uri="{FF2B5EF4-FFF2-40B4-BE49-F238E27FC236}">
                  <a16:creationId xmlns:a16="http://schemas.microsoft.com/office/drawing/2014/main" id="{00000000-0008-0000-0A00-00000E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4927" name="Button 15" hidden="1">
              <a:extLst>
                <a:ext uri="{63B3BB69-23CF-44E3-9099-C40C66FF867C}">
                  <a14:compatExt spid="_x0000_s294927"/>
                </a:ext>
                <a:ext uri="{FF2B5EF4-FFF2-40B4-BE49-F238E27FC236}">
                  <a16:creationId xmlns:a16="http://schemas.microsoft.com/office/drawing/2014/main" id="{00000000-0008-0000-0A00-00000F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4928" name="Button 16" hidden="1">
              <a:extLst>
                <a:ext uri="{63B3BB69-23CF-44E3-9099-C40C66FF867C}">
                  <a14:compatExt spid="_x0000_s294928"/>
                </a:ext>
                <a:ext uri="{FF2B5EF4-FFF2-40B4-BE49-F238E27FC236}">
                  <a16:creationId xmlns:a16="http://schemas.microsoft.com/office/drawing/2014/main" id="{00000000-0008-0000-0A00-000010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4929" name="Button 17" hidden="1">
              <a:extLst>
                <a:ext uri="{63B3BB69-23CF-44E3-9099-C40C66FF867C}">
                  <a14:compatExt spid="_x0000_s294929"/>
                </a:ext>
                <a:ext uri="{FF2B5EF4-FFF2-40B4-BE49-F238E27FC236}">
                  <a16:creationId xmlns:a16="http://schemas.microsoft.com/office/drawing/2014/main" id="{00000000-0008-0000-0A00-000011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4930" name="Button 18" hidden="1">
              <a:extLst>
                <a:ext uri="{63B3BB69-23CF-44E3-9099-C40C66FF867C}">
                  <a14:compatExt spid="_x0000_s294930"/>
                </a:ext>
                <a:ext uri="{FF2B5EF4-FFF2-40B4-BE49-F238E27FC236}">
                  <a16:creationId xmlns:a16="http://schemas.microsoft.com/office/drawing/2014/main" id="{00000000-0008-0000-0A00-000012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4931" name="Button 19" hidden="1">
              <a:extLst>
                <a:ext uri="{63B3BB69-23CF-44E3-9099-C40C66FF867C}">
                  <a14:compatExt spid="_x0000_s294931"/>
                </a:ext>
                <a:ext uri="{FF2B5EF4-FFF2-40B4-BE49-F238E27FC236}">
                  <a16:creationId xmlns:a16="http://schemas.microsoft.com/office/drawing/2014/main" id="{00000000-0008-0000-0A00-000013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4932" name="Button 20" hidden="1">
              <a:extLst>
                <a:ext uri="{63B3BB69-23CF-44E3-9099-C40C66FF867C}">
                  <a14:compatExt spid="_x0000_s294932"/>
                </a:ext>
                <a:ext uri="{FF2B5EF4-FFF2-40B4-BE49-F238E27FC236}">
                  <a16:creationId xmlns:a16="http://schemas.microsoft.com/office/drawing/2014/main" id="{00000000-0008-0000-0A00-000014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4933" name="Button 21" hidden="1">
              <a:extLst>
                <a:ext uri="{63B3BB69-23CF-44E3-9099-C40C66FF867C}">
                  <a14:compatExt spid="_x0000_s294933"/>
                </a:ext>
                <a:ext uri="{FF2B5EF4-FFF2-40B4-BE49-F238E27FC236}">
                  <a16:creationId xmlns:a16="http://schemas.microsoft.com/office/drawing/2014/main" id="{00000000-0008-0000-0A00-000015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4934" name="Button 22" hidden="1">
              <a:extLst>
                <a:ext uri="{63B3BB69-23CF-44E3-9099-C40C66FF867C}">
                  <a14:compatExt spid="_x0000_s294934"/>
                </a:ext>
                <a:ext uri="{FF2B5EF4-FFF2-40B4-BE49-F238E27FC236}">
                  <a16:creationId xmlns:a16="http://schemas.microsoft.com/office/drawing/2014/main" id="{00000000-0008-0000-0A00-000016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4935" name="Button 23" hidden="1">
              <a:extLst>
                <a:ext uri="{63B3BB69-23CF-44E3-9099-C40C66FF867C}">
                  <a14:compatExt spid="_x0000_s294935"/>
                </a:ext>
                <a:ext uri="{FF2B5EF4-FFF2-40B4-BE49-F238E27FC236}">
                  <a16:creationId xmlns:a16="http://schemas.microsoft.com/office/drawing/2014/main" id="{00000000-0008-0000-0A00-000017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4936" name="Button 24" hidden="1">
              <a:extLst>
                <a:ext uri="{63B3BB69-23CF-44E3-9099-C40C66FF867C}">
                  <a14:compatExt spid="_x0000_s294936"/>
                </a:ext>
                <a:ext uri="{FF2B5EF4-FFF2-40B4-BE49-F238E27FC236}">
                  <a16:creationId xmlns:a16="http://schemas.microsoft.com/office/drawing/2014/main" id="{00000000-0008-0000-0A00-0000188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4937" name="Button 25" hidden="1">
              <a:extLst>
                <a:ext uri="{63B3BB69-23CF-44E3-9099-C40C66FF867C}">
                  <a14:compatExt spid="_x0000_s294937"/>
                </a:ext>
                <a:ext uri="{FF2B5EF4-FFF2-40B4-BE49-F238E27FC236}">
                  <a16:creationId xmlns:a16="http://schemas.microsoft.com/office/drawing/2014/main" id="{00000000-0008-0000-0A00-000019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4938" name="Button 26" hidden="1">
              <a:extLst>
                <a:ext uri="{63B3BB69-23CF-44E3-9099-C40C66FF867C}">
                  <a14:compatExt spid="_x0000_s294938"/>
                </a:ext>
                <a:ext uri="{FF2B5EF4-FFF2-40B4-BE49-F238E27FC236}">
                  <a16:creationId xmlns:a16="http://schemas.microsoft.com/office/drawing/2014/main" id="{00000000-0008-0000-0A00-00001A8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5937" name="Button 1" hidden="1">
              <a:extLst>
                <a:ext uri="{63B3BB69-23CF-44E3-9099-C40C66FF867C}">
                  <a14:compatExt spid="_x0000_s295937"/>
                </a:ext>
                <a:ext uri="{FF2B5EF4-FFF2-40B4-BE49-F238E27FC236}">
                  <a16:creationId xmlns:a16="http://schemas.microsoft.com/office/drawing/2014/main" id="{00000000-0008-0000-0B00-00000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5938" name="Button 2" hidden="1">
              <a:extLst>
                <a:ext uri="{63B3BB69-23CF-44E3-9099-C40C66FF867C}">
                  <a14:compatExt spid="_x0000_s295938"/>
                </a:ext>
                <a:ext uri="{FF2B5EF4-FFF2-40B4-BE49-F238E27FC236}">
                  <a16:creationId xmlns:a16="http://schemas.microsoft.com/office/drawing/2014/main" id="{00000000-0008-0000-0B00-000002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5939" name="Button 3" hidden="1">
              <a:extLst>
                <a:ext uri="{63B3BB69-23CF-44E3-9099-C40C66FF867C}">
                  <a14:compatExt spid="_x0000_s295939"/>
                </a:ext>
                <a:ext uri="{FF2B5EF4-FFF2-40B4-BE49-F238E27FC236}">
                  <a16:creationId xmlns:a16="http://schemas.microsoft.com/office/drawing/2014/main" id="{00000000-0008-0000-0B00-000003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5940" name="Button 4" hidden="1">
              <a:extLst>
                <a:ext uri="{63B3BB69-23CF-44E3-9099-C40C66FF867C}">
                  <a14:compatExt spid="_x0000_s295940"/>
                </a:ext>
                <a:ext uri="{FF2B5EF4-FFF2-40B4-BE49-F238E27FC236}">
                  <a16:creationId xmlns:a16="http://schemas.microsoft.com/office/drawing/2014/main" id="{00000000-0008-0000-0B00-000004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5941" name="Button 5" hidden="1">
              <a:extLst>
                <a:ext uri="{63B3BB69-23CF-44E3-9099-C40C66FF867C}">
                  <a14:compatExt spid="_x0000_s295941"/>
                </a:ext>
                <a:ext uri="{FF2B5EF4-FFF2-40B4-BE49-F238E27FC236}">
                  <a16:creationId xmlns:a16="http://schemas.microsoft.com/office/drawing/2014/main" id="{00000000-0008-0000-0B00-000005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5942" name="Button 6" hidden="1">
              <a:extLst>
                <a:ext uri="{63B3BB69-23CF-44E3-9099-C40C66FF867C}">
                  <a14:compatExt spid="_x0000_s295942"/>
                </a:ext>
                <a:ext uri="{FF2B5EF4-FFF2-40B4-BE49-F238E27FC236}">
                  <a16:creationId xmlns:a16="http://schemas.microsoft.com/office/drawing/2014/main" id="{00000000-0008-0000-0B00-000006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5943" name="Button 7" hidden="1">
              <a:extLst>
                <a:ext uri="{63B3BB69-23CF-44E3-9099-C40C66FF867C}">
                  <a14:compatExt spid="_x0000_s295943"/>
                </a:ext>
                <a:ext uri="{FF2B5EF4-FFF2-40B4-BE49-F238E27FC236}">
                  <a16:creationId xmlns:a16="http://schemas.microsoft.com/office/drawing/2014/main" id="{00000000-0008-0000-0B00-000007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5944" name="Button 8" hidden="1">
              <a:extLst>
                <a:ext uri="{63B3BB69-23CF-44E3-9099-C40C66FF867C}">
                  <a14:compatExt spid="_x0000_s295944"/>
                </a:ext>
                <a:ext uri="{FF2B5EF4-FFF2-40B4-BE49-F238E27FC236}">
                  <a16:creationId xmlns:a16="http://schemas.microsoft.com/office/drawing/2014/main" id="{00000000-0008-0000-0B00-00000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5945" name="Button 9" hidden="1">
              <a:extLst>
                <a:ext uri="{63B3BB69-23CF-44E3-9099-C40C66FF867C}">
                  <a14:compatExt spid="_x0000_s295945"/>
                </a:ext>
                <a:ext uri="{FF2B5EF4-FFF2-40B4-BE49-F238E27FC236}">
                  <a16:creationId xmlns:a16="http://schemas.microsoft.com/office/drawing/2014/main" id="{00000000-0008-0000-0B00-000009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5946" name="Button 10" hidden="1">
              <a:extLst>
                <a:ext uri="{63B3BB69-23CF-44E3-9099-C40C66FF867C}">
                  <a14:compatExt spid="_x0000_s295946"/>
                </a:ext>
                <a:ext uri="{FF2B5EF4-FFF2-40B4-BE49-F238E27FC236}">
                  <a16:creationId xmlns:a16="http://schemas.microsoft.com/office/drawing/2014/main" id="{00000000-0008-0000-0B00-00000A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5947" name="Button 11" hidden="1">
              <a:extLst>
                <a:ext uri="{63B3BB69-23CF-44E3-9099-C40C66FF867C}">
                  <a14:compatExt spid="_x0000_s295947"/>
                </a:ext>
                <a:ext uri="{FF2B5EF4-FFF2-40B4-BE49-F238E27FC236}">
                  <a16:creationId xmlns:a16="http://schemas.microsoft.com/office/drawing/2014/main" id="{00000000-0008-0000-0B00-00000B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5948" name="Button 12" hidden="1">
              <a:extLst>
                <a:ext uri="{63B3BB69-23CF-44E3-9099-C40C66FF867C}">
                  <a14:compatExt spid="_x0000_s295948"/>
                </a:ext>
                <a:ext uri="{FF2B5EF4-FFF2-40B4-BE49-F238E27FC236}">
                  <a16:creationId xmlns:a16="http://schemas.microsoft.com/office/drawing/2014/main" id="{00000000-0008-0000-0B00-00000C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5949" name="Button 13" hidden="1">
              <a:extLst>
                <a:ext uri="{63B3BB69-23CF-44E3-9099-C40C66FF867C}">
                  <a14:compatExt spid="_x0000_s295949"/>
                </a:ext>
                <a:ext uri="{FF2B5EF4-FFF2-40B4-BE49-F238E27FC236}">
                  <a16:creationId xmlns:a16="http://schemas.microsoft.com/office/drawing/2014/main" id="{00000000-0008-0000-0B00-00000D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5950" name="Button 14" hidden="1">
              <a:extLst>
                <a:ext uri="{63B3BB69-23CF-44E3-9099-C40C66FF867C}">
                  <a14:compatExt spid="_x0000_s295950"/>
                </a:ext>
                <a:ext uri="{FF2B5EF4-FFF2-40B4-BE49-F238E27FC236}">
                  <a16:creationId xmlns:a16="http://schemas.microsoft.com/office/drawing/2014/main" id="{00000000-0008-0000-0B00-00000E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5951" name="Button 15" hidden="1">
              <a:extLst>
                <a:ext uri="{63B3BB69-23CF-44E3-9099-C40C66FF867C}">
                  <a14:compatExt spid="_x0000_s295951"/>
                </a:ext>
                <a:ext uri="{FF2B5EF4-FFF2-40B4-BE49-F238E27FC236}">
                  <a16:creationId xmlns:a16="http://schemas.microsoft.com/office/drawing/2014/main" id="{00000000-0008-0000-0B00-00000F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5952" name="Button 16" hidden="1">
              <a:extLst>
                <a:ext uri="{63B3BB69-23CF-44E3-9099-C40C66FF867C}">
                  <a14:compatExt spid="_x0000_s295952"/>
                </a:ext>
                <a:ext uri="{FF2B5EF4-FFF2-40B4-BE49-F238E27FC236}">
                  <a16:creationId xmlns:a16="http://schemas.microsoft.com/office/drawing/2014/main" id="{00000000-0008-0000-0B00-000010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5953" name="Button 17" hidden="1">
              <a:extLst>
                <a:ext uri="{63B3BB69-23CF-44E3-9099-C40C66FF867C}">
                  <a14:compatExt spid="_x0000_s295953"/>
                </a:ext>
                <a:ext uri="{FF2B5EF4-FFF2-40B4-BE49-F238E27FC236}">
                  <a16:creationId xmlns:a16="http://schemas.microsoft.com/office/drawing/2014/main" id="{00000000-0008-0000-0B00-00001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5954" name="Button 18" hidden="1">
              <a:extLst>
                <a:ext uri="{63B3BB69-23CF-44E3-9099-C40C66FF867C}">
                  <a14:compatExt spid="_x0000_s295954"/>
                </a:ext>
                <a:ext uri="{FF2B5EF4-FFF2-40B4-BE49-F238E27FC236}">
                  <a16:creationId xmlns:a16="http://schemas.microsoft.com/office/drawing/2014/main" id="{00000000-0008-0000-0B00-000012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5955" name="Button 19" hidden="1">
              <a:extLst>
                <a:ext uri="{63B3BB69-23CF-44E3-9099-C40C66FF867C}">
                  <a14:compatExt spid="_x0000_s295955"/>
                </a:ext>
                <a:ext uri="{FF2B5EF4-FFF2-40B4-BE49-F238E27FC236}">
                  <a16:creationId xmlns:a16="http://schemas.microsoft.com/office/drawing/2014/main" id="{00000000-0008-0000-0B00-000013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5956" name="Button 20" hidden="1">
              <a:extLst>
                <a:ext uri="{63B3BB69-23CF-44E3-9099-C40C66FF867C}">
                  <a14:compatExt spid="_x0000_s295956"/>
                </a:ext>
                <a:ext uri="{FF2B5EF4-FFF2-40B4-BE49-F238E27FC236}">
                  <a16:creationId xmlns:a16="http://schemas.microsoft.com/office/drawing/2014/main" id="{00000000-0008-0000-0B00-000014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5957" name="Button 21" hidden="1">
              <a:extLst>
                <a:ext uri="{63B3BB69-23CF-44E3-9099-C40C66FF867C}">
                  <a14:compatExt spid="_x0000_s295957"/>
                </a:ext>
                <a:ext uri="{FF2B5EF4-FFF2-40B4-BE49-F238E27FC236}">
                  <a16:creationId xmlns:a16="http://schemas.microsoft.com/office/drawing/2014/main" id="{00000000-0008-0000-0B00-000015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5958" name="Button 22" hidden="1">
              <a:extLst>
                <a:ext uri="{63B3BB69-23CF-44E3-9099-C40C66FF867C}">
                  <a14:compatExt spid="_x0000_s295958"/>
                </a:ext>
                <a:ext uri="{FF2B5EF4-FFF2-40B4-BE49-F238E27FC236}">
                  <a16:creationId xmlns:a16="http://schemas.microsoft.com/office/drawing/2014/main" id="{00000000-0008-0000-0B00-000016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5959" name="Button 23" hidden="1">
              <a:extLst>
                <a:ext uri="{63B3BB69-23CF-44E3-9099-C40C66FF867C}">
                  <a14:compatExt spid="_x0000_s295959"/>
                </a:ext>
                <a:ext uri="{FF2B5EF4-FFF2-40B4-BE49-F238E27FC236}">
                  <a16:creationId xmlns:a16="http://schemas.microsoft.com/office/drawing/2014/main" id="{00000000-0008-0000-0B00-000017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5960" name="Button 24" hidden="1">
              <a:extLst>
                <a:ext uri="{63B3BB69-23CF-44E3-9099-C40C66FF867C}">
                  <a14:compatExt spid="_x0000_s295960"/>
                </a:ext>
                <a:ext uri="{FF2B5EF4-FFF2-40B4-BE49-F238E27FC236}">
                  <a16:creationId xmlns:a16="http://schemas.microsoft.com/office/drawing/2014/main" id="{00000000-0008-0000-0B00-00001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5961" name="Button 25" hidden="1">
              <a:extLst>
                <a:ext uri="{63B3BB69-23CF-44E3-9099-C40C66FF867C}">
                  <a14:compatExt spid="_x0000_s295961"/>
                </a:ext>
                <a:ext uri="{FF2B5EF4-FFF2-40B4-BE49-F238E27FC236}">
                  <a16:creationId xmlns:a16="http://schemas.microsoft.com/office/drawing/2014/main" id="{00000000-0008-0000-0B00-000019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5962" name="Button 26" hidden="1">
              <a:extLst>
                <a:ext uri="{63B3BB69-23CF-44E3-9099-C40C66FF867C}">
                  <a14:compatExt spid="_x0000_s295962"/>
                </a:ext>
                <a:ext uri="{FF2B5EF4-FFF2-40B4-BE49-F238E27FC236}">
                  <a16:creationId xmlns:a16="http://schemas.microsoft.com/office/drawing/2014/main" id="{00000000-0008-0000-0B00-00001A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6961" name="Button 1" hidden="1">
              <a:extLst>
                <a:ext uri="{63B3BB69-23CF-44E3-9099-C40C66FF867C}">
                  <a14:compatExt spid="_x0000_s296961"/>
                </a:ext>
                <a:ext uri="{FF2B5EF4-FFF2-40B4-BE49-F238E27FC236}">
                  <a16:creationId xmlns:a16="http://schemas.microsoft.com/office/drawing/2014/main" id="{00000000-0008-0000-0C00-000001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6962" name="Button 2" hidden="1">
              <a:extLst>
                <a:ext uri="{63B3BB69-23CF-44E3-9099-C40C66FF867C}">
                  <a14:compatExt spid="_x0000_s296962"/>
                </a:ext>
                <a:ext uri="{FF2B5EF4-FFF2-40B4-BE49-F238E27FC236}">
                  <a16:creationId xmlns:a16="http://schemas.microsoft.com/office/drawing/2014/main" id="{00000000-0008-0000-0C00-000002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6963" name="Button 3" hidden="1">
              <a:extLst>
                <a:ext uri="{63B3BB69-23CF-44E3-9099-C40C66FF867C}">
                  <a14:compatExt spid="_x0000_s296963"/>
                </a:ext>
                <a:ext uri="{FF2B5EF4-FFF2-40B4-BE49-F238E27FC236}">
                  <a16:creationId xmlns:a16="http://schemas.microsoft.com/office/drawing/2014/main" id="{00000000-0008-0000-0C00-000003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6964" name="Button 4" hidden="1">
              <a:extLst>
                <a:ext uri="{63B3BB69-23CF-44E3-9099-C40C66FF867C}">
                  <a14:compatExt spid="_x0000_s296964"/>
                </a:ext>
                <a:ext uri="{FF2B5EF4-FFF2-40B4-BE49-F238E27FC236}">
                  <a16:creationId xmlns:a16="http://schemas.microsoft.com/office/drawing/2014/main" id="{00000000-0008-0000-0C00-000004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6965" name="Button 5" hidden="1">
              <a:extLst>
                <a:ext uri="{63B3BB69-23CF-44E3-9099-C40C66FF867C}">
                  <a14:compatExt spid="_x0000_s296965"/>
                </a:ext>
                <a:ext uri="{FF2B5EF4-FFF2-40B4-BE49-F238E27FC236}">
                  <a16:creationId xmlns:a16="http://schemas.microsoft.com/office/drawing/2014/main" id="{00000000-0008-0000-0C00-000005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6966" name="Button 6" hidden="1">
              <a:extLst>
                <a:ext uri="{63B3BB69-23CF-44E3-9099-C40C66FF867C}">
                  <a14:compatExt spid="_x0000_s296966"/>
                </a:ext>
                <a:ext uri="{FF2B5EF4-FFF2-40B4-BE49-F238E27FC236}">
                  <a16:creationId xmlns:a16="http://schemas.microsoft.com/office/drawing/2014/main" id="{00000000-0008-0000-0C00-000006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6967" name="Button 7" hidden="1">
              <a:extLst>
                <a:ext uri="{63B3BB69-23CF-44E3-9099-C40C66FF867C}">
                  <a14:compatExt spid="_x0000_s296967"/>
                </a:ext>
                <a:ext uri="{FF2B5EF4-FFF2-40B4-BE49-F238E27FC236}">
                  <a16:creationId xmlns:a16="http://schemas.microsoft.com/office/drawing/2014/main" id="{00000000-0008-0000-0C00-000007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6968" name="Button 8" hidden="1">
              <a:extLst>
                <a:ext uri="{63B3BB69-23CF-44E3-9099-C40C66FF867C}">
                  <a14:compatExt spid="_x0000_s296968"/>
                </a:ext>
                <a:ext uri="{FF2B5EF4-FFF2-40B4-BE49-F238E27FC236}">
                  <a16:creationId xmlns:a16="http://schemas.microsoft.com/office/drawing/2014/main" id="{00000000-0008-0000-0C00-000008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6969" name="Button 9" hidden="1">
              <a:extLst>
                <a:ext uri="{63B3BB69-23CF-44E3-9099-C40C66FF867C}">
                  <a14:compatExt spid="_x0000_s296969"/>
                </a:ext>
                <a:ext uri="{FF2B5EF4-FFF2-40B4-BE49-F238E27FC236}">
                  <a16:creationId xmlns:a16="http://schemas.microsoft.com/office/drawing/2014/main" id="{00000000-0008-0000-0C00-000009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6970" name="Button 10" hidden="1">
              <a:extLst>
                <a:ext uri="{63B3BB69-23CF-44E3-9099-C40C66FF867C}">
                  <a14:compatExt spid="_x0000_s296970"/>
                </a:ext>
                <a:ext uri="{FF2B5EF4-FFF2-40B4-BE49-F238E27FC236}">
                  <a16:creationId xmlns:a16="http://schemas.microsoft.com/office/drawing/2014/main" id="{00000000-0008-0000-0C00-00000A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6971" name="Button 11" hidden="1">
              <a:extLst>
                <a:ext uri="{63B3BB69-23CF-44E3-9099-C40C66FF867C}">
                  <a14:compatExt spid="_x0000_s296971"/>
                </a:ext>
                <a:ext uri="{FF2B5EF4-FFF2-40B4-BE49-F238E27FC236}">
                  <a16:creationId xmlns:a16="http://schemas.microsoft.com/office/drawing/2014/main" id="{00000000-0008-0000-0C00-00000B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6972" name="Button 12" hidden="1">
              <a:extLst>
                <a:ext uri="{63B3BB69-23CF-44E3-9099-C40C66FF867C}">
                  <a14:compatExt spid="_x0000_s296972"/>
                </a:ext>
                <a:ext uri="{FF2B5EF4-FFF2-40B4-BE49-F238E27FC236}">
                  <a16:creationId xmlns:a16="http://schemas.microsoft.com/office/drawing/2014/main" id="{00000000-0008-0000-0C00-00000C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6973" name="Button 13" hidden="1">
              <a:extLst>
                <a:ext uri="{63B3BB69-23CF-44E3-9099-C40C66FF867C}">
                  <a14:compatExt spid="_x0000_s296973"/>
                </a:ext>
                <a:ext uri="{FF2B5EF4-FFF2-40B4-BE49-F238E27FC236}">
                  <a16:creationId xmlns:a16="http://schemas.microsoft.com/office/drawing/2014/main" id="{00000000-0008-0000-0C00-00000D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6974" name="Button 14" hidden="1">
              <a:extLst>
                <a:ext uri="{63B3BB69-23CF-44E3-9099-C40C66FF867C}">
                  <a14:compatExt spid="_x0000_s296974"/>
                </a:ext>
                <a:ext uri="{FF2B5EF4-FFF2-40B4-BE49-F238E27FC236}">
                  <a16:creationId xmlns:a16="http://schemas.microsoft.com/office/drawing/2014/main" id="{00000000-0008-0000-0C00-00000E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6975" name="Button 15" hidden="1">
              <a:extLst>
                <a:ext uri="{63B3BB69-23CF-44E3-9099-C40C66FF867C}">
                  <a14:compatExt spid="_x0000_s296975"/>
                </a:ext>
                <a:ext uri="{FF2B5EF4-FFF2-40B4-BE49-F238E27FC236}">
                  <a16:creationId xmlns:a16="http://schemas.microsoft.com/office/drawing/2014/main" id="{00000000-0008-0000-0C00-00000F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6976" name="Button 16" hidden="1">
              <a:extLst>
                <a:ext uri="{63B3BB69-23CF-44E3-9099-C40C66FF867C}">
                  <a14:compatExt spid="_x0000_s296976"/>
                </a:ext>
                <a:ext uri="{FF2B5EF4-FFF2-40B4-BE49-F238E27FC236}">
                  <a16:creationId xmlns:a16="http://schemas.microsoft.com/office/drawing/2014/main" id="{00000000-0008-0000-0C00-000010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6977" name="Button 17" hidden="1">
              <a:extLst>
                <a:ext uri="{63B3BB69-23CF-44E3-9099-C40C66FF867C}">
                  <a14:compatExt spid="_x0000_s296977"/>
                </a:ext>
                <a:ext uri="{FF2B5EF4-FFF2-40B4-BE49-F238E27FC236}">
                  <a16:creationId xmlns:a16="http://schemas.microsoft.com/office/drawing/2014/main" id="{00000000-0008-0000-0C00-000011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6978" name="Button 18" hidden="1">
              <a:extLst>
                <a:ext uri="{63B3BB69-23CF-44E3-9099-C40C66FF867C}">
                  <a14:compatExt spid="_x0000_s296978"/>
                </a:ext>
                <a:ext uri="{FF2B5EF4-FFF2-40B4-BE49-F238E27FC236}">
                  <a16:creationId xmlns:a16="http://schemas.microsoft.com/office/drawing/2014/main" id="{00000000-0008-0000-0C00-000012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6979" name="Button 19" hidden="1">
              <a:extLst>
                <a:ext uri="{63B3BB69-23CF-44E3-9099-C40C66FF867C}">
                  <a14:compatExt spid="_x0000_s296979"/>
                </a:ext>
                <a:ext uri="{FF2B5EF4-FFF2-40B4-BE49-F238E27FC236}">
                  <a16:creationId xmlns:a16="http://schemas.microsoft.com/office/drawing/2014/main" id="{00000000-0008-0000-0C00-000013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6980" name="Button 20" hidden="1">
              <a:extLst>
                <a:ext uri="{63B3BB69-23CF-44E3-9099-C40C66FF867C}">
                  <a14:compatExt spid="_x0000_s296980"/>
                </a:ext>
                <a:ext uri="{FF2B5EF4-FFF2-40B4-BE49-F238E27FC236}">
                  <a16:creationId xmlns:a16="http://schemas.microsoft.com/office/drawing/2014/main" id="{00000000-0008-0000-0C00-000014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6981" name="Button 21" hidden="1">
              <a:extLst>
                <a:ext uri="{63B3BB69-23CF-44E3-9099-C40C66FF867C}">
                  <a14:compatExt spid="_x0000_s296981"/>
                </a:ext>
                <a:ext uri="{FF2B5EF4-FFF2-40B4-BE49-F238E27FC236}">
                  <a16:creationId xmlns:a16="http://schemas.microsoft.com/office/drawing/2014/main" id="{00000000-0008-0000-0C00-000015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6982" name="Button 22" hidden="1">
              <a:extLst>
                <a:ext uri="{63B3BB69-23CF-44E3-9099-C40C66FF867C}">
                  <a14:compatExt spid="_x0000_s296982"/>
                </a:ext>
                <a:ext uri="{FF2B5EF4-FFF2-40B4-BE49-F238E27FC236}">
                  <a16:creationId xmlns:a16="http://schemas.microsoft.com/office/drawing/2014/main" id="{00000000-0008-0000-0C00-000016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6983" name="Button 23" hidden="1">
              <a:extLst>
                <a:ext uri="{63B3BB69-23CF-44E3-9099-C40C66FF867C}">
                  <a14:compatExt spid="_x0000_s296983"/>
                </a:ext>
                <a:ext uri="{FF2B5EF4-FFF2-40B4-BE49-F238E27FC236}">
                  <a16:creationId xmlns:a16="http://schemas.microsoft.com/office/drawing/2014/main" id="{00000000-0008-0000-0C00-000017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6984" name="Button 24" hidden="1">
              <a:extLst>
                <a:ext uri="{63B3BB69-23CF-44E3-9099-C40C66FF867C}">
                  <a14:compatExt spid="_x0000_s296984"/>
                </a:ext>
                <a:ext uri="{FF2B5EF4-FFF2-40B4-BE49-F238E27FC236}">
                  <a16:creationId xmlns:a16="http://schemas.microsoft.com/office/drawing/2014/main" id="{00000000-0008-0000-0C00-0000188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6985" name="Button 25" hidden="1">
              <a:extLst>
                <a:ext uri="{63B3BB69-23CF-44E3-9099-C40C66FF867C}">
                  <a14:compatExt spid="_x0000_s296985"/>
                </a:ext>
                <a:ext uri="{FF2B5EF4-FFF2-40B4-BE49-F238E27FC236}">
                  <a16:creationId xmlns:a16="http://schemas.microsoft.com/office/drawing/2014/main" id="{00000000-0008-0000-0C00-000019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6986" name="Button 26" hidden="1">
              <a:extLst>
                <a:ext uri="{63B3BB69-23CF-44E3-9099-C40C66FF867C}">
                  <a14:compatExt spid="_x0000_s296986"/>
                </a:ext>
                <a:ext uri="{FF2B5EF4-FFF2-40B4-BE49-F238E27FC236}">
                  <a16:creationId xmlns:a16="http://schemas.microsoft.com/office/drawing/2014/main" id="{00000000-0008-0000-0C00-00001A8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7985" name="Button 1" hidden="1">
              <a:extLst>
                <a:ext uri="{63B3BB69-23CF-44E3-9099-C40C66FF867C}">
                  <a14:compatExt spid="_x0000_s297985"/>
                </a:ext>
                <a:ext uri="{FF2B5EF4-FFF2-40B4-BE49-F238E27FC236}">
                  <a16:creationId xmlns:a16="http://schemas.microsoft.com/office/drawing/2014/main" id="{00000000-0008-0000-0D00-000001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7986" name="Button 2" hidden="1">
              <a:extLst>
                <a:ext uri="{63B3BB69-23CF-44E3-9099-C40C66FF867C}">
                  <a14:compatExt spid="_x0000_s297986"/>
                </a:ext>
                <a:ext uri="{FF2B5EF4-FFF2-40B4-BE49-F238E27FC236}">
                  <a16:creationId xmlns:a16="http://schemas.microsoft.com/office/drawing/2014/main" id="{00000000-0008-0000-0D00-000002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7987" name="Button 3" hidden="1">
              <a:extLst>
                <a:ext uri="{63B3BB69-23CF-44E3-9099-C40C66FF867C}">
                  <a14:compatExt spid="_x0000_s297987"/>
                </a:ext>
                <a:ext uri="{FF2B5EF4-FFF2-40B4-BE49-F238E27FC236}">
                  <a16:creationId xmlns:a16="http://schemas.microsoft.com/office/drawing/2014/main" id="{00000000-0008-0000-0D00-000003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7988" name="Button 4" hidden="1">
              <a:extLst>
                <a:ext uri="{63B3BB69-23CF-44E3-9099-C40C66FF867C}">
                  <a14:compatExt spid="_x0000_s297988"/>
                </a:ext>
                <a:ext uri="{FF2B5EF4-FFF2-40B4-BE49-F238E27FC236}">
                  <a16:creationId xmlns:a16="http://schemas.microsoft.com/office/drawing/2014/main" id="{00000000-0008-0000-0D00-000004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7989" name="Button 5" hidden="1">
              <a:extLst>
                <a:ext uri="{63B3BB69-23CF-44E3-9099-C40C66FF867C}">
                  <a14:compatExt spid="_x0000_s297989"/>
                </a:ext>
                <a:ext uri="{FF2B5EF4-FFF2-40B4-BE49-F238E27FC236}">
                  <a16:creationId xmlns:a16="http://schemas.microsoft.com/office/drawing/2014/main" id="{00000000-0008-0000-0D00-000005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7990" name="Button 6" hidden="1">
              <a:extLst>
                <a:ext uri="{63B3BB69-23CF-44E3-9099-C40C66FF867C}">
                  <a14:compatExt spid="_x0000_s297990"/>
                </a:ext>
                <a:ext uri="{FF2B5EF4-FFF2-40B4-BE49-F238E27FC236}">
                  <a16:creationId xmlns:a16="http://schemas.microsoft.com/office/drawing/2014/main" id="{00000000-0008-0000-0D00-000006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7991" name="Button 7" hidden="1">
              <a:extLst>
                <a:ext uri="{63B3BB69-23CF-44E3-9099-C40C66FF867C}">
                  <a14:compatExt spid="_x0000_s297991"/>
                </a:ext>
                <a:ext uri="{FF2B5EF4-FFF2-40B4-BE49-F238E27FC236}">
                  <a16:creationId xmlns:a16="http://schemas.microsoft.com/office/drawing/2014/main" id="{00000000-0008-0000-0D00-000007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7992" name="Button 8" hidden="1">
              <a:extLst>
                <a:ext uri="{63B3BB69-23CF-44E3-9099-C40C66FF867C}">
                  <a14:compatExt spid="_x0000_s297992"/>
                </a:ext>
                <a:ext uri="{FF2B5EF4-FFF2-40B4-BE49-F238E27FC236}">
                  <a16:creationId xmlns:a16="http://schemas.microsoft.com/office/drawing/2014/main" id="{00000000-0008-0000-0D00-000008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7993" name="Button 9" hidden="1">
              <a:extLst>
                <a:ext uri="{63B3BB69-23CF-44E3-9099-C40C66FF867C}">
                  <a14:compatExt spid="_x0000_s297993"/>
                </a:ext>
                <a:ext uri="{FF2B5EF4-FFF2-40B4-BE49-F238E27FC236}">
                  <a16:creationId xmlns:a16="http://schemas.microsoft.com/office/drawing/2014/main" id="{00000000-0008-0000-0D00-000009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7994" name="Button 10" hidden="1">
              <a:extLst>
                <a:ext uri="{63B3BB69-23CF-44E3-9099-C40C66FF867C}">
                  <a14:compatExt spid="_x0000_s297994"/>
                </a:ext>
                <a:ext uri="{FF2B5EF4-FFF2-40B4-BE49-F238E27FC236}">
                  <a16:creationId xmlns:a16="http://schemas.microsoft.com/office/drawing/2014/main" id="{00000000-0008-0000-0D00-00000A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7995" name="Button 11" hidden="1">
              <a:extLst>
                <a:ext uri="{63B3BB69-23CF-44E3-9099-C40C66FF867C}">
                  <a14:compatExt spid="_x0000_s297995"/>
                </a:ext>
                <a:ext uri="{FF2B5EF4-FFF2-40B4-BE49-F238E27FC236}">
                  <a16:creationId xmlns:a16="http://schemas.microsoft.com/office/drawing/2014/main" id="{00000000-0008-0000-0D00-00000B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7996" name="Button 12" hidden="1">
              <a:extLst>
                <a:ext uri="{63B3BB69-23CF-44E3-9099-C40C66FF867C}">
                  <a14:compatExt spid="_x0000_s297996"/>
                </a:ext>
                <a:ext uri="{FF2B5EF4-FFF2-40B4-BE49-F238E27FC236}">
                  <a16:creationId xmlns:a16="http://schemas.microsoft.com/office/drawing/2014/main" id="{00000000-0008-0000-0D00-00000C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7997" name="Button 13" hidden="1">
              <a:extLst>
                <a:ext uri="{63B3BB69-23CF-44E3-9099-C40C66FF867C}">
                  <a14:compatExt spid="_x0000_s297997"/>
                </a:ext>
                <a:ext uri="{FF2B5EF4-FFF2-40B4-BE49-F238E27FC236}">
                  <a16:creationId xmlns:a16="http://schemas.microsoft.com/office/drawing/2014/main" id="{00000000-0008-0000-0D00-00000D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7998" name="Button 14" hidden="1">
              <a:extLst>
                <a:ext uri="{63B3BB69-23CF-44E3-9099-C40C66FF867C}">
                  <a14:compatExt spid="_x0000_s297998"/>
                </a:ext>
                <a:ext uri="{FF2B5EF4-FFF2-40B4-BE49-F238E27FC236}">
                  <a16:creationId xmlns:a16="http://schemas.microsoft.com/office/drawing/2014/main" id="{00000000-0008-0000-0D00-00000E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7999" name="Button 15" hidden="1">
              <a:extLst>
                <a:ext uri="{63B3BB69-23CF-44E3-9099-C40C66FF867C}">
                  <a14:compatExt spid="_x0000_s297999"/>
                </a:ext>
                <a:ext uri="{FF2B5EF4-FFF2-40B4-BE49-F238E27FC236}">
                  <a16:creationId xmlns:a16="http://schemas.microsoft.com/office/drawing/2014/main" id="{00000000-0008-0000-0D00-00000F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8000" name="Button 16" hidden="1">
              <a:extLst>
                <a:ext uri="{63B3BB69-23CF-44E3-9099-C40C66FF867C}">
                  <a14:compatExt spid="_x0000_s298000"/>
                </a:ext>
                <a:ext uri="{FF2B5EF4-FFF2-40B4-BE49-F238E27FC236}">
                  <a16:creationId xmlns:a16="http://schemas.microsoft.com/office/drawing/2014/main" id="{00000000-0008-0000-0D00-000010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8001" name="Button 17" hidden="1">
              <a:extLst>
                <a:ext uri="{63B3BB69-23CF-44E3-9099-C40C66FF867C}">
                  <a14:compatExt spid="_x0000_s298001"/>
                </a:ext>
                <a:ext uri="{FF2B5EF4-FFF2-40B4-BE49-F238E27FC236}">
                  <a16:creationId xmlns:a16="http://schemas.microsoft.com/office/drawing/2014/main" id="{00000000-0008-0000-0D00-000011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8002" name="Button 18" hidden="1">
              <a:extLst>
                <a:ext uri="{63B3BB69-23CF-44E3-9099-C40C66FF867C}">
                  <a14:compatExt spid="_x0000_s298002"/>
                </a:ext>
                <a:ext uri="{FF2B5EF4-FFF2-40B4-BE49-F238E27FC236}">
                  <a16:creationId xmlns:a16="http://schemas.microsoft.com/office/drawing/2014/main" id="{00000000-0008-0000-0D00-000012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8003" name="Button 19" hidden="1">
              <a:extLst>
                <a:ext uri="{63B3BB69-23CF-44E3-9099-C40C66FF867C}">
                  <a14:compatExt spid="_x0000_s298003"/>
                </a:ext>
                <a:ext uri="{FF2B5EF4-FFF2-40B4-BE49-F238E27FC236}">
                  <a16:creationId xmlns:a16="http://schemas.microsoft.com/office/drawing/2014/main" id="{00000000-0008-0000-0D00-000013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8004" name="Button 20" hidden="1">
              <a:extLst>
                <a:ext uri="{63B3BB69-23CF-44E3-9099-C40C66FF867C}">
                  <a14:compatExt spid="_x0000_s298004"/>
                </a:ext>
                <a:ext uri="{FF2B5EF4-FFF2-40B4-BE49-F238E27FC236}">
                  <a16:creationId xmlns:a16="http://schemas.microsoft.com/office/drawing/2014/main" id="{00000000-0008-0000-0D00-000014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8005" name="Button 21" hidden="1">
              <a:extLst>
                <a:ext uri="{63B3BB69-23CF-44E3-9099-C40C66FF867C}">
                  <a14:compatExt spid="_x0000_s298005"/>
                </a:ext>
                <a:ext uri="{FF2B5EF4-FFF2-40B4-BE49-F238E27FC236}">
                  <a16:creationId xmlns:a16="http://schemas.microsoft.com/office/drawing/2014/main" id="{00000000-0008-0000-0D00-000015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8006" name="Button 22" hidden="1">
              <a:extLst>
                <a:ext uri="{63B3BB69-23CF-44E3-9099-C40C66FF867C}">
                  <a14:compatExt spid="_x0000_s298006"/>
                </a:ext>
                <a:ext uri="{FF2B5EF4-FFF2-40B4-BE49-F238E27FC236}">
                  <a16:creationId xmlns:a16="http://schemas.microsoft.com/office/drawing/2014/main" id="{00000000-0008-0000-0D00-000016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8007" name="Button 23" hidden="1">
              <a:extLst>
                <a:ext uri="{63B3BB69-23CF-44E3-9099-C40C66FF867C}">
                  <a14:compatExt spid="_x0000_s298007"/>
                </a:ext>
                <a:ext uri="{FF2B5EF4-FFF2-40B4-BE49-F238E27FC236}">
                  <a16:creationId xmlns:a16="http://schemas.microsoft.com/office/drawing/2014/main" id="{00000000-0008-0000-0D00-000017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8008" name="Button 24" hidden="1">
              <a:extLst>
                <a:ext uri="{63B3BB69-23CF-44E3-9099-C40C66FF867C}">
                  <a14:compatExt spid="_x0000_s298008"/>
                </a:ext>
                <a:ext uri="{FF2B5EF4-FFF2-40B4-BE49-F238E27FC236}">
                  <a16:creationId xmlns:a16="http://schemas.microsoft.com/office/drawing/2014/main" id="{00000000-0008-0000-0D00-0000188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8009" name="Button 25" hidden="1">
              <a:extLst>
                <a:ext uri="{63B3BB69-23CF-44E3-9099-C40C66FF867C}">
                  <a14:compatExt spid="_x0000_s298009"/>
                </a:ext>
                <a:ext uri="{FF2B5EF4-FFF2-40B4-BE49-F238E27FC236}">
                  <a16:creationId xmlns:a16="http://schemas.microsoft.com/office/drawing/2014/main" id="{00000000-0008-0000-0D00-000019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8010" name="Button 26" hidden="1">
              <a:extLst>
                <a:ext uri="{63B3BB69-23CF-44E3-9099-C40C66FF867C}">
                  <a14:compatExt spid="_x0000_s298010"/>
                </a:ext>
                <a:ext uri="{FF2B5EF4-FFF2-40B4-BE49-F238E27FC236}">
                  <a16:creationId xmlns:a16="http://schemas.microsoft.com/office/drawing/2014/main" id="{00000000-0008-0000-0D00-00001A8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159745" name="Button 1" hidden="1">
              <a:extLst>
                <a:ext uri="{63B3BB69-23CF-44E3-9099-C40C66FF867C}">
                  <a14:compatExt spid="_x0000_s159745"/>
                </a:ext>
                <a:ext uri="{FF2B5EF4-FFF2-40B4-BE49-F238E27FC236}">
                  <a16:creationId xmlns:a16="http://schemas.microsoft.com/office/drawing/2014/main" id="{00000000-0008-0000-0E00-00000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159746" name="Button 2" hidden="1">
              <a:extLst>
                <a:ext uri="{63B3BB69-23CF-44E3-9099-C40C66FF867C}">
                  <a14:compatExt spid="_x0000_s159746"/>
                </a:ext>
                <a:ext uri="{FF2B5EF4-FFF2-40B4-BE49-F238E27FC236}">
                  <a16:creationId xmlns:a16="http://schemas.microsoft.com/office/drawing/2014/main" id="{00000000-0008-0000-0E00-000002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159747" name="Button 3" hidden="1">
              <a:extLst>
                <a:ext uri="{63B3BB69-23CF-44E3-9099-C40C66FF867C}">
                  <a14:compatExt spid="_x0000_s159747"/>
                </a:ext>
                <a:ext uri="{FF2B5EF4-FFF2-40B4-BE49-F238E27FC236}">
                  <a16:creationId xmlns:a16="http://schemas.microsoft.com/office/drawing/2014/main" id="{00000000-0008-0000-0E00-000003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159748" name="Button 4" hidden="1">
              <a:extLst>
                <a:ext uri="{63B3BB69-23CF-44E3-9099-C40C66FF867C}">
                  <a14:compatExt spid="_x0000_s159748"/>
                </a:ext>
                <a:ext uri="{FF2B5EF4-FFF2-40B4-BE49-F238E27FC236}">
                  <a16:creationId xmlns:a16="http://schemas.microsoft.com/office/drawing/2014/main" id="{00000000-0008-0000-0E00-000004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159749" name="Button 5" hidden="1">
              <a:extLst>
                <a:ext uri="{63B3BB69-23CF-44E3-9099-C40C66FF867C}">
                  <a14:compatExt spid="_x0000_s159749"/>
                </a:ext>
                <a:ext uri="{FF2B5EF4-FFF2-40B4-BE49-F238E27FC236}">
                  <a16:creationId xmlns:a16="http://schemas.microsoft.com/office/drawing/2014/main" id="{00000000-0008-0000-0E00-000005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159750" name="Button 6" hidden="1">
              <a:extLst>
                <a:ext uri="{63B3BB69-23CF-44E3-9099-C40C66FF867C}">
                  <a14:compatExt spid="_x0000_s159750"/>
                </a:ext>
                <a:ext uri="{FF2B5EF4-FFF2-40B4-BE49-F238E27FC236}">
                  <a16:creationId xmlns:a16="http://schemas.microsoft.com/office/drawing/2014/main" id="{00000000-0008-0000-0E00-000006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159751" name="Button 7" hidden="1">
              <a:extLst>
                <a:ext uri="{63B3BB69-23CF-44E3-9099-C40C66FF867C}">
                  <a14:compatExt spid="_x0000_s159751"/>
                </a:ext>
                <a:ext uri="{FF2B5EF4-FFF2-40B4-BE49-F238E27FC236}">
                  <a16:creationId xmlns:a16="http://schemas.microsoft.com/office/drawing/2014/main" id="{00000000-0008-0000-0E00-000007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159752" name="Button 8" hidden="1">
              <a:extLst>
                <a:ext uri="{63B3BB69-23CF-44E3-9099-C40C66FF867C}">
                  <a14:compatExt spid="_x0000_s159752"/>
                </a:ext>
                <a:ext uri="{FF2B5EF4-FFF2-40B4-BE49-F238E27FC236}">
                  <a16:creationId xmlns:a16="http://schemas.microsoft.com/office/drawing/2014/main" id="{00000000-0008-0000-0E00-00000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159753" name="Button 9" hidden="1">
              <a:extLst>
                <a:ext uri="{63B3BB69-23CF-44E3-9099-C40C66FF867C}">
                  <a14:compatExt spid="_x0000_s159753"/>
                </a:ext>
                <a:ext uri="{FF2B5EF4-FFF2-40B4-BE49-F238E27FC236}">
                  <a16:creationId xmlns:a16="http://schemas.microsoft.com/office/drawing/2014/main" id="{00000000-0008-0000-0E00-00000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159755" name="Button 11" hidden="1">
              <a:extLst>
                <a:ext uri="{63B3BB69-23CF-44E3-9099-C40C66FF867C}">
                  <a14:compatExt spid="_x0000_s159755"/>
                </a:ext>
                <a:ext uri="{FF2B5EF4-FFF2-40B4-BE49-F238E27FC236}">
                  <a16:creationId xmlns:a16="http://schemas.microsoft.com/office/drawing/2014/main" id="{00000000-0008-0000-0E00-00000B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159756" name="Button 12" hidden="1">
              <a:extLst>
                <a:ext uri="{63B3BB69-23CF-44E3-9099-C40C66FF867C}">
                  <a14:compatExt spid="_x0000_s159756"/>
                </a:ext>
                <a:ext uri="{FF2B5EF4-FFF2-40B4-BE49-F238E27FC236}">
                  <a16:creationId xmlns:a16="http://schemas.microsoft.com/office/drawing/2014/main" id="{00000000-0008-0000-0E00-00000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159757" name="Button 13" hidden="1">
              <a:extLst>
                <a:ext uri="{63B3BB69-23CF-44E3-9099-C40C66FF867C}">
                  <a14:compatExt spid="_x0000_s159757"/>
                </a:ext>
                <a:ext uri="{FF2B5EF4-FFF2-40B4-BE49-F238E27FC236}">
                  <a16:creationId xmlns:a16="http://schemas.microsoft.com/office/drawing/2014/main" id="{00000000-0008-0000-0E00-00000D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159758" name="Button 14" hidden="1">
              <a:extLst>
                <a:ext uri="{63B3BB69-23CF-44E3-9099-C40C66FF867C}">
                  <a14:compatExt spid="_x0000_s159758"/>
                </a:ext>
                <a:ext uri="{FF2B5EF4-FFF2-40B4-BE49-F238E27FC236}">
                  <a16:creationId xmlns:a16="http://schemas.microsoft.com/office/drawing/2014/main" id="{00000000-0008-0000-0E00-00000E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159760" name="Button 16" hidden="1">
              <a:extLst>
                <a:ext uri="{63B3BB69-23CF-44E3-9099-C40C66FF867C}">
                  <a14:compatExt spid="_x0000_s159760"/>
                </a:ext>
                <a:ext uri="{FF2B5EF4-FFF2-40B4-BE49-F238E27FC236}">
                  <a16:creationId xmlns:a16="http://schemas.microsoft.com/office/drawing/2014/main" id="{00000000-0008-0000-0E00-00001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159762" name="Button 18" hidden="1">
              <a:extLst>
                <a:ext uri="{63B3BB69-23CF-44E3-9099-C40C66FF867C}">
                  <a14:compatExt spid="_x0000_s159762"/>
                </a:ext>
                <a:ext uri="{FF2B5EF4-FFF2-40B4-BE49-F238E27FC236}">
                  <a16:creationId xmlns:a16="http://schemas.microsoft.com/office/drawing/2014/main" id="{00000000-0008-0000-0E00-000012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159768" name="Button 24" hidden="1">
              <a:extLst>
                <a:ext uri="{63B3BB69-23CF-44E3-9099-C40C66FF867C}">
                  <a14:compatExt spid="_x0000_s159768"/>
                </a:ext>
                <a:ext uri="{FF2B5EF4-FFF2-40B4-BE49-F238E27FC236}">
                  <a16:creationId xmlns:a16="http://schemas.microsoft.com/office/drawing/2014/main" id="{00000000-0008-0000-0E00-00001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159769" name="Button 25" hidden="1">
              <a:extLst>
                <a:ext uri="{63B3BB69-23CF-44E3-9099-C40C66FF867C}">
                  <a14:compatExt spid="_x0000_s159769"/>
                </a:ext>
                <a:ext uri="{FF2B5EF4-FFF2-40B4-BE49-F238E27FC236}">
                  <a16:creationId xmlns:a16="http://schemas.microsoft.com/office/drawing/2014/main" id="{00000000-0008-0000-0E00-00001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159770" name="Button 26" hidden="1">
              <a:extLst>
                <a:ext uri="{63B3BB69-23CF-44E3-9099-C40C66FF867C}">
                  <a14:compatExt spid="_x0000_s159770"/>
                </a:ext>
                <a:ext uri="{FF2B5EF4-FFF2-40B4-BE49-F238E27FC236}">
                  <a16:creationId xmlns:a16="http://schemas.microsoft.com/office/drawing/2014/main" id="{00000000-0008-0000-0E00-00001A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159771" name="Button 27" hidden="1">
              <a:extLst>
                <a:ext uri="{63B3BB69-23CF-44E3-9099-C40C66FF867C}">
                  <a14:compatExt spid="_x0000_s159771"/>
                </a:ext>
                <a:ext uri="{FF2B5EF4-FFF2-40B4-BE49-F238E27FC236}">
                  <a16:creationId xmlns:a16="http://schemas.microsoft.com/office/drawing/2014/main" id="{00000000-0008-0000-0E00-00001B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159772" name="Button 28" hidden="1">
              <a:extLst>
                <a:ext uri="{63B3BB69-23CF-44E3-9099-C40C66FF867C}">
                  <a14:compatExt spid="_x0000_s159772"/>
                </a:ext>
                <a:ext uri="{FF2B5EF4-FFF2-40B4-BE49-F238E27FC236}">
                  <a16:creationId xmlns:a16="http://schemas.microsoft.com/office/drawing/2014/main" id="{00000000-0008-0000-0E00-00001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159773" name="Button 29" hidden="1">
              <a:extLst>
                <a:ext uri="{63B3BB69-23CF-44E3-9099-C40C66FF867C}">
                  <a14:compatExt spid="_x0000_s159773"/>
                </a:ext>
                <a:ext uri="{FF2B5EF4-FFF2-40B4-BE49-F238E27FC236}">
                  <a16:creationId xmlns:a16="http://schemas.microsoft.com/office/drawing/2014/main" id="{00000000-0008-0000-0E00-00001D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159774" name="Button 30" hidden="1">
              <a:extLst>
                <a:ext uri="{63B3BB69-23CF-44E3-9099-C40C66FF867C}">
                  <a14:compatExt spid="_x0000_s159774"/>
                </a:ext>
                <a:ext uri="{FF2B5EF4-FFF2-40B4-BE49-F238E27FC236}">
                  <a16:creationId xmlns:a16="http://schemas.microsoft.com/office/drawing/2014/main" id="{00000000-0008-0000-0E00-00001E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159775" name="Button 31" hidden="1">
              <a:extLst>
                <a:ext uri="{63B3BB69-23CF-44E3-9099-C40C66FF867C}">
                  <a14:compatExt spid="_x0000_s159775"/>
                </a:ext>
                <a:ext uri="{FF2B5EF4-FFF2-40B4-BE49-F238E27FC236}">
                  <a16:creationId xmlns:a16="http://schemas.microsoft.com/office/drawing/2014/main" id="{00000000-0008-0000-0E00-00001F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159776" name="Button 32" hidden="1">
              <a:extLst>
                <a:ext uri="{63B3BB69-23CF-44E3-9099-C40C66FF867C}">
                  <a14:compatExt spid="_x0000_s159776"/>
                </a:ext>
                <a:ext uri="{FF2B5EF4-FFF2-40B4-BE49-F238E27FC236}">
                  <a16:creationId xmlns:a16="http://schemas.microsoft.com/office/drawing/2014/main" id="{00000000-0008-0000-0E00-00002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159777" name="Button 33" hidden="1">
              <a:extLst>
                <a:ext uri="{63B3BB69-23CF-44E3-9099-C40C66FF867C}">
                  <a14:compatExt spid="_x0000_s159777"/>
                </a:ext>
                <a:ext uri="{FF2B5EF4-FFF2-40B4-BE49-F238E27FC236}">
                  <a16:creationId xmlns:a16="http://schemas.microsoft.com/office/drawing/2014/main" id="{00000000-0008-0000-0E00-00002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9009" name="Button 1" hidden="1">
              <a:extLst>
                <a:ext uri="{63B3BB69-23CF-44E3-9099-C40C66FF867C}">
                  <a14:compatExt spid="_x0000_s299009"/>
                </a:ext>
                <a:ext uri="{FF2B5EF4-FFF2-40B4-BE49-F238E27FC236}">
                  <a16:creationId xmlns:a16="http://schemas.microsoft.com/office/drawing/2014/main" id="{00000000-0008-0000-0F00-000001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9010" name="Button 2" hidden="1">
              <a:extLst>
                <a:ext uri="{63B3BB69-23CF-44E3-9099-C40C66FF867C}">
                  <a14:compatExt spid="_x0000_s299010"/>
                </a:ext>
                <a:ext uri="{FF2B5EF4-FFF2-40B4-BE49-F238E27FC236}">
                  <a16:creationId xmlns:a16="http://schemas.microsoft.com/office/drawing/2014/main" id="{00000000-0008-0000-0F00-000002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9011" name="Button 3" hidden="1">
              <a:extLst>
                <a:ext uri="{63B3BB69-23CF-44E3-9099-C40C66FF867C}">
                  <a14:compatExt spid="_x0000_s299011"/>
                </a:ext>
                <a:ext uri="{FF2B5EF4-FFF2-40B4-BE49-F238E27FC236}">
                  <a16:creationId xmlns:a16="http://schemas.microsoft.com/office/drawing/2014/main" id="{00000000-0008-0000-0F00-000003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9012" name="Button 4" hidden="1">
              <a:extLst>
                <a:ext uri="{63B3BB69-23CF-44E3-9099-C40C66FF867C}">
                  <a14:compatExt spid="_x0000_s299012"/>
                </a:ext>
                <a:ext uri="{FF2B5EF4-FFF2-40B4-BE49-F238E27FC236}">
                  <a16:creationId xmlns:a16="http://schemas.microsoft.com/office/drawing/2014/main" id="{00000000-0008-0000-0F00-000004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9013" name="Button 5" hidden="1">
              <a:extLst>
                <a:ext uri="{63B3BB69-23CF-44E3-9099-C40C66FF867C}">
                  <a14:compatExt spid="_x0000_s299013"/>
                </a:ext>
                <a:ext uri="{FF2B5EF4-FFF2-40B4-BE49-F238E27FC236}">
                  <a16:creationId xmlns:a16="http://schemas.microsoft.com/office/drawing/2014/main" id="{00000000-0008-0000-0F00-000005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9014" name="Button 6" hidden="1">
              <a:extLst>
                <a:ext uri="{63B3BB69-23CF-44E3-9099-C40C66FF867C}">
                  <a14:compatExt spid="_x0000_s299014"/>
                </a:ext>
                <a:ext uri="{FF2B5EF4-FFF2-40B4-BE49-F238E27FC236}">
                  <a16:creationId xmlns:a16="http://schemas.microsoft.com/office/drawing/2014/main" id="{00000000-0008-0000-0F00-000006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9015" name="Button 7" hidden="1">
              <a:extLst>
                <a:ext uri="{63B3BB69-23CF-44E3-9099-C40C66FF867C}">
                  <a14:compatExt spid="_x0000_s299015"/>
                </a:ext>
                <a:ext uri="{FF2B5EF4-FFF2-40B4-BE49-F238E27FC236}">
                  <a16:creationId xmlns:a16="http://schemas.microsoft.com/office/drawing/2014/main" id="{00000000-0008-0000-0F00-000007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9016" name="Button 8" hidden="1">
              <a:extLst>
                <a:ext uri="{63B3BB69-23CF-44E3-9099-C40C66FF867C}">
                  <a14:compatExt spid="_x0000_s299016"/>
                </a:ext>
                <a:ext uri="{FF2B5EF4-FFF2-40B4-BE49-F238E27FC236}">
                  <a16:creationId xmlns:a16="http://schemas.microsoft.com/office/drawing/2014/main" id="{00000000-0008-0000-0F00-000008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9017" name="Button 9" hidden="1">
              <a:extLst>
                <a:ext uri="{63B3BB69-23CF-44E3-9099-C40C66FF867C}">
                  <a14:compatExt spid="_x0000_s299017"/>
                </a:ext>
                <a:ext uri="{FF2B5EF4-FFF2-40B4-BE49-F238E27FC236}">
                  <a16:creationId xmlns:a16="http://schemas.microsoft.com/office/drawing/2014/main" id="{00000000-0008-0000-0F00-000009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9018" name="Button 10" hidden="1">
              <a:extLst>
                <a:ext uri="{63B3BB69-23CF-44E3-9099-C40C66FF867C}">
                  <a14:compatExt spid="_x0000_s299018"/>
                </a:ext>
                <a:ext uri="{FF2B5EF4-FFF2-40B4-BE49-F238E27FC236}">
                  <a16:creationId xmlns:a16="http://schemas.microsoft.com/office/drawing/2014/main" id="{00000000-0008-0000-0F00-00000A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9019" name="Button 11" hidden="1">
              <a:extLst>
                <a:ext uri="{63B3BB69-23CF-44E3-9099-C40C66FF867C}">
                  <a14:compatExt spid="_x0000_s299019"/>
                </a:ext>
                <a:ext uri="{FF2B5EF4-FFF2-40B4-BE49-F238E27FC236}">
                  <a16:creationId xmlns:a16="http://schemas.microsoft.com/office/drawing/2014/main" id="{00000000-0008-0000-0F00-00000B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9020" name="Button 12" hidden="1">
              <a:extLst>
                <a:ext uri="{63B3BB69-23CF-44E3-9099-C40C66FF867C}">
                  <a14:compatExt spid="_x0000_s299020"/>
                </a:ext>
                <a:ext uri="{FF2B5EF4-FFF2-40B4-BE49-F238E27FC236}">
                  <a16:creationId xmlns:a16="http://schemas.microsoft.com/office/drawing/2014/main" id="{00000000-0008-0000-0F00-00000C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9021" name="Button 13" hidden="1">
              <a:extLst>
                <a:ext uri="{63B3BB69-23CF-44E3-9099-C40C66FF867C}">
                  <a14:compatExt spid="_x0000_s299021"/>
                </a:ext>
                <a:ext uri="{FF2B5EF4-FFF2-40B4-BE49-F238E27FC236}">
                  <a16:creationId xmlns:a16="http://schemas.microsoft.com/office/drawing/2014/main" id="{00000000-0008-0000-0F00-00000D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9022" name="Button 14" hidden="1">
              <a:extLst>
                <a:ext uri="{63B3BB69-23CF-44E3-9099-C40C66FF867C}">
                  <a14:compatExt spid="_x0000_s299022"/>
                </a:ext>
                <a:ext uri="{FF2B5EF4-FFF2-40B4-BE49-F238E27FC236}">
                  <a16:creationId xmlns:a16="http://schemas.microsoft.com/office/drawing/2014/main" id="{00000000-0008-0000-0F00-00000E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9023" name="Button 15" hidden="1">
              <a:extLst>
                <a:ext uri="{63B3BB69-23CF-44E3-9099-C40C66FF867C}">
                  <a14:compatExt spid="_x0000_s299023"/>
                </a:ext>
                <a:ext uri="{FF2B5EF4-FFF2-40B4-BE49-F238E27FC236}">
                  <a16:creationId xmlns:a16="http://schemas.microsoft.com/office/drawing/2014/main" id="{00000000-0008-0000-0F00-00000F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9024" name="Button 16" hidden="1">
              <a:extLst>
                <a:ext uri="{63B3BB69-23CF-44E3-9099-C40C66FF867C}">
                  <a14:compatExt spid="_x0000_s299024"/>
                </a:ext>
                <a:ext uri="{FF2B5EF4-FFF2-40B4-BE49-F238E27FC236}">
                  <a16:creationId xmlns:a16="http://schemas.microsoft.com/office/drawing/2014/main" id="{00000000-0008-0000-0F00-000010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9025" name="Button 17" hidden="1">
              <a:extLst>
                <a:ext uri="{63B3BB69-23CF-44E3-9099-C40C66FF867C}">
                  <a14:compatExt spid="_x0000_s299025"/>
                </a:ext>
                <a:ext uri="{FF2B5EF4-FFF2-40B4-BE49-F238E27FC236}">
                  <a16:creationId xmlns:a16="http://schemas.microsoft.com/office/drawing/2014/main" id="{00000000-0008-0000-0F00-000011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9026" name="Button 18" hidden="1">
              <a:extLst>
                <a:ext uri="{63B3BB69-23CF-44E3-9099-C40C66FF867C}">
                  <a14:compatExt spid="_x0000_s299026"/>
                </a:ext>
                <a:ext uri="{FF2B5EF4-FFF2-40B4-BE49-F238E27FC236}">
                  <a16:creationId xmlns:a16="http://schemas.microsoft.com/office/drawing/2014/main" id="{00000000-0008-0000-0F00-000012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9027" name="Button 19" hidden="1">
              <a:extLst>
                <a:ext uri="{63B3BB69-23CF-44E3-9099-C40C66FF867C}">
                  <a14:compatExt spid="_x0000_s299027"/>
                </a:ext>
                <a:ext uri="{FF2B5EF4-FFF2-40B4-BE49-F238E27FC236}">
                  <a16:creationId xmlns:a16="http://schemas.microsoft.com/office/drawing/2014/main" id="{00000000-0008-0000-0F00-000013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9028" name="Button 20" hidden="1">
              <a:extLst>
                <a:ext uri="{63B3BB69-23CF-44E3-9099-C40C66FF867C}">
                  <a14:compatExt spid="_x0000_s299028"/>
                </a:ext>
                <a:ext uri="{FF2B5EF4-FFF2-40B4-BE49-F238E27FC236}">
                  <a16:creationId xmlns:a16="http://schemas.microsoft.com/office/drawing/2014/main" id="{00000000-0008-0000-0F00-000014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9029" name="Button 21" hidden="1">
              <a:extLst>
                <a:ext uri="{63B3BB69-23CF-44E3-9099-C40C66FF867C}">
                  <a14:compatExt spid="_x0000_s299029"/>
                </a:ext>
                <a:ext uri="{FF2B5EF4-FFF2-40B4-BE49-F238E27FC236}">
                  <a16:creationId xmlns:a16="http://schemas.microsoft.com/office/drawing/2014/main" id="{00000000-0008-0000-0F00-000015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9030" name="Button 22" hidden="1">
              <a:extLst>
                <a:ext uri="{63B3BB69-23CF-44E3-9099-C40C66FF867C}">
                  <a14:compatExt spid="_x0000_s299030"/>
                </a:ext>
                <a:ext uri="{FF2B5EF4-FFF2-40B4-BE49-F238E27FC236}">
                  <a16:creationId xmlns:a16="http://schemas.microsoft.com/office/drawing/2014/main" id="{00000000-0008-0000-0F00-000016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9031" name="Button 23" hidden="1">
              <a:extLst>
                <a:ext uri="{63B3BB69-23CF-44E3-9099-C40C66FF867C}">
                  <a14:compatExt spid="_x0000_s299031"/>
                </a:ext>
                <a:ext uri="{FF2B5EF4-FFF2-40B4-BE49-F238E27FC236}">
                  <a16:creationId xmlns:a16="http://schemas.microsoft.com/office/drawing/2014/main" id="{00000000-0008-0000-0F00-000017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9032" name="Button 24" hidden="1">
              <a:extLst>
                <a:ext uri="{63B3BB69-23CF-44E3-9099-C40C66FF867C}">
                  <a14:compatExt spid="_x0000_s299032"/>
                </a:ext>
                <a:ext uri="{FF2B5EF4-FFF2-40B4-BE49-F238E27FC236}">
                  <a16:creationId xmlns:a16="http://schemas.microsoft.com/office/drawing/2014/main" id="{00000000-0008-0000-0F00-0000189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9033" name="Button 25" hidden="1">
              <a:extLst>
                <a:ext uri="{63B3BB69-23CF-44E3-9099-C40C66FF867C}">
                  <a14:compatExt spid="_x0000_s299033"/>
                </a:ext>
                <a:ext uri="{FF2B5EF4-FFF2-40B4-BE49-F238E27FC236}">
                  <a16:creationId xmlns:a16="http://schemas.microsoft.com/office/drawing/2014/main" id="{00000000-0008-0000-0F00-000019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9034" name="Button 26" hidden="1">
              <a:extLst>
                <a:ext uri="{63B3BB69-23CF-44E3-9099-C40C66FF867C}">
                  <a14:compatExt spid="_x0000_s299034"/>
                </a:ext>
                <a:ext uri="{FF2B5EF4-FFF2-40B4-BE49-F238E27FC236}">
                  <a16:creationId xmlns:a16="http://schemas.microsoft.com/office/drawing/2014/main" id="{00000000-0008-0000-0F00-00001A9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0033" name="Button 1" hidden="1">
              <a:extLst>
                <a:ext uri="{63B3BB69-23CF-44E3-9099-C40C66FF867C}">
                  <a14:compatExt spid="_x0000_s300033"/>
                </a:ext>
                <a:ext uri="{FF2B5EF4-FFF2-40B4-BE49-F238E27FC236}">
                  <a16:creationId xmlns:a16="http://schemas.microsoft.com/office/drawing/2014/main" id="{00000000-0008-0000-1000-000001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0034" name="Button 2" hidden="1">
              <a:extLst>
                <a:ext uri="{63B3BB69-23CF-44E3-9099-C40C66FF867C}">
                  <a14:compatExt spid="_x0000_s300034"/>
                </a:ext>
                <a:ext uri="{FF2B5EF4-FFF2-40B4-BE49-F238E27FC236}">
                  <a16:creationId xmlns:a16="http://schemas.microsoft.com/office/drawing/2014/main" id="{00000000-0008-0000-1000-000002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0035" name="Button 3" hidden="1">
              <a:extLst>
                <a:ext uri="{63B3BB69-23CF-44E3-9099-C40C66FF867C}">
                  <a14:compatExt spid="_x0000_s300035"/>
                </a:ext>
                <a:ext uri="{FF2B5EF4-FFF2-40B4-BE49-F238E27FC236}">
                  <a16:creationId xmlns:a16="http://schemas.microsoft.com/office/drawing/2014/main" id="{00000000-0008-0000-1000-000003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0036" name="Button 4" hidden="1">
              <a:extLst>
                <a:ext uri="{63B3BB69-23CF-44E3-9099-C40C66FF867C}">
                  <a14:compatExt spid="_x0000_s300036"/>
                </a:ext>
                <a:ext uri="{FF2B5EF4-FFF2-40B4-BE49-F238E27FC236}">
                  <a16:creationId xmlns:a16="http://schemas.microsoft.com/office/drawing/2014/main" id="{00000000-0008-0000-1000-000004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0037" name="Button 5" hidden="1">
              <a:extLst>
                <a:ext uri="{63B3BB69-23CF-44E3-9099-C40C66FF867C}">
                  <a14:compatExt spid="_x0000_s300037"/>
                </a:ext>
                <a:ext uri="{FF2B5EF4-FFF2-40B4-BE49-F238E27FC236}">
                  <a16:creationId xmlns:a16="http://schemas.microsoft.com/office/drawing/2014/main" id="{00000000-0008-0000-1000-000005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0038" name="Button 6" hidden="1">
              <a:extLst>
                <a:ext uri="{63B3BB69-23CF-44E3-9099-C40C66FF867C}">
                  <a14:compatExt spid="_x0000_s300038"/>
                </a:ext>
                <a:ext uri="{FF2B5EF4-FFF2-40B4-BE49-F238E27FC236}">
                  <a16:creationId xmlns:a16="http://schemas.microsoft.com/office/drawing/2014/main" id="{00000000-0008-0000-1000-000006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0039" name="Button 7" hidden="1">
              <a:extLst>
                <a:ext uri="{63B3BB69-23CF-44E3-9099-C40C66FF867C}">
                  <a14:compatExt spid="_x0000_s300039"/>
                </a:ext>
                <a:ext uri="{FF2B5EF4-FFF2-40B4-BE49-F238E27FC236}">
                  <a16:creationId xmlns:a16="http://schemas.microsoft.com/office/drawing/2014/main" id="{00000000-0008-0000-1000-000007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0040" name="Button 8" hidden="1">
              <a:extLst>
                <a:ext uri="{63B3BB69-23CF-44E3-9099-C40C66FF867C}">
                  <a14:compatExt spid="_x0000_s300040"/>
                </a:ext>
                <a:ext uri="{FF2B5EF4-FFF2-40B4-BE49-F238E27FC236}">
                  <a16:creationId xmlns:a16="http://schemas.microsoft.com/office/drawing/2014/main" id="{00000000-0008-0000-1000-000008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0041" name="Button 9" hidden="1">
              <a:extLst>
                <a:ext uri="{63B3BB69-23CF-44E3-9099-C40C66FF867C}">
                  <a14:compatExt spid="_x0000_s300041"/>
                </a:ext>
                <a:ext uri="{FF2B5EF4-FFF2-40B4-BE49-F238E27FC236}">
                  <a16:creationId xmlns:a16="http://schemas.microsoft.com/office/drawing/2014/main" id="{00000000-0008-0000-1000-000009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0042" name="Button 10" hidden="1">
              <a:extLst>
                <a:ext uri="{63B3BB69-23CF-44E3-9099-C40C66FF867C}">
                  <a14:compatExt spid="_x0000_s300042"/>
                </a:ext>
                <a:ext uri="{FF2B5EF4-FFF2-40B4-BE49-F238E27FC236}">
                  <a16:creationId xmlns:a16="http://schemas.microsoft.com/office/drawing/2014/main" id="{00000000-0008-0000-1000-00000A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0043" name="Button 11" hidden="1">
              <a:extLst>
                <a:ext uri="{63B3BB69-23CF-44E3-9099-C40C66FF867C}">
                  <a14:compatExt spid="_x0000_s300043"/>
                </a:ext>
                <a:ext uri="{FF2B5EF4-FFF2-40B4-BE49-F238E27FC236}">
                  <a16:creationId xmlns:a16="http://schemas.microsoft.com/office/drawing/2014/main" id="{00000000-0008-0000-1000-00000B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0044" name="Button 12" hidden="1">
              <a:extLst>
                <a:ext uri="{63B3BB69-23CF-44E3-9099-C40C66FF867C}">
                  <a14:compatExt spid="_x0000_s300044"/>
                </a:ext>
                <a:ext uri="{FF2B5EF4-FFF2-40B4-BE49-F238E27FC236}">
                  <a16:creationId xmlns:a16="http://schemas.microsoft.com/office/drawing/2014/main" id="{00000000-0008-0000-1000-00000C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0045" name="Button 13" hidden="1">
              <a:extLst>
                <a:ext uri="{63B3BB69-23CF-44E3-9099-C40C66FF867C}">
                  <a14:compatExt spid="_x0000_s300045"/>
                </a:ext>
                <a:ext uri="{FF2B5EF4-FFF2-40B4-BE49-F238E27FC236}">
                  <a16:creationId xmlns:a16="http://schemas.microsoft.com/office/drawing/2014/main" id="{00000000-0008-0000-1000-00000D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0046" name="Button 14" hidden="1">
              <a:extLst>
                <a:ext uri="{63B3BB69-23CF-44E3-9099-C40C66FF867C}">
                  <a14:compatExt spid="_x0000_s300046"/>
                </a:ext>
                <a:ext uri="{FF2B5EF4-FFF2-40B4-BE49-F238E27FC236}">
                  <a16:creationId xmlns:a16="http://schemas.microsoft.com/office/drawing/2014/main" id="{00000000-0008-0000-1000-00000E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0047" name="Button 15" hidden="1">
              <a:extLst>
                <a:ext uri="{63B3BB69-23CF-44E3-9099-C40C66FF867C}">
                  <a14:compatExt spid="_x0000_s300047"/>
                </a:ext>
                <a:ext uri="{FF2B5EF4-FFF2-40B4-BE49-F238E27FC236}">
                  <a16:creationId xmlns:a16="http://schemas.microsoft.com/office/drawing/2014/main" id="{00000000-0008-0000-1000-00000F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0048" name="Button 16" hidden="1">
              <a:extLst>
                <a:ext uri="{63B3BB69-23CF-44E3-9099-C40C66FF867C}">
                  <a14:compatExt spid="_x0000_s300048"/>
                </a:ext>
                <a:ext uri="{FF2B5EF4-FFF2-40B4-BE49-F238E27FC236}">
                  <a16:creationId xmlns:a16="http://schemas.microsoft.com/office/drawing/2014/main" id="{00000000-0008-0000-1000-000010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0049" name="Button 17" hidden="1">
              <a:extLst>
                <a:ext uri="{63B3BB69-23CF-44E3-9099-C40C66FF867C}">
                  <a14:compatExt spid="_x0000_s300049"/>
                </a:ext>
                <a:ext uri="{FF2B5EF4-FFF2-40B4-BE49-F238E27FC236}">
                  <a16:creationId xmlns:a16="http://schemas.microsoft.com/office/drawing/2014/main" id="{00000000-0008-0000-1000-000011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0050" name="Button 18" hidden="1">
              <a:extLst>
                <a:ext uri="{63B3BB69-23CF-44E3-9099-C40C66FF867C}">
                  <a14:compatExt spid="_x0000_s300050"/>
                </a:ext>
                <a:ext uri="{FF2B5EF4-FFF2-40B4-BE49-F238E27FC236}">
                  <a16:creationId xmlns:a16="http://schemas.microsoft.com/office/drawing/2014/main" id="{00000000-0008-0000-1000-000012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0051" name="Button 19" hidden="1">
              <a:extLst>
                <a:ext uri="{63B3BB69-23CF-44E3-9099-C40C66FF867C}">
                  <a14:compatExt spid="_x0000_s300051"/>
                </a:ext>
                <a:ext uri="{FF2B5EF4-FFF2-40B4-BE49-F238E27FC236}">
                  <a16:creationId xmlns:a16="http://schemas.microsoft.com/office/drawing/2014/main" id="{00000000-0008-0000-1000-000013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0052" name="Button 20" hidden="1">
              <a:extLst>
                <a:ext uri="{63B3BB69-23CF-44E3-9099-C40C66FF867C}">
                  <a14:compatExt spid="_x0000_s300052"/>
                </a:ext>
                <a:ext uri="{FF2B5EF4-FFF2-40B4-BE49-F238E27FC236}">
                  <a16:creationId xmlns:a16="http://schemas.microsoft.com/office/drawing/2014/main" id="{00000000-0008-0000-1000-000014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0053" name="Button 21" hidden="1">
              <a:extLst>
                <a:ext uri="{63B3BB69-23CF-44E3-9099-C40C66FF867C}">
                  <a14:compatExt spid="_x0000_s300053"/>
                </a:ext>
                <a:ext uri="{FF2B5EF4-FFF2-40B4-BE49-F238E27FC236}">
                  <a16:creationId xmlns:a16="http://schemas.microsoft.com/office/drawing/2014/main" id="{00000000-0008-0000-1000-000015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0054" name="Button 22" hidden="1">
              <a:extLst>
                <a:ext uri="{63B3BB69-23CF-44E3-9099-C40C66FF867C}">
                  <a14:compatExt spid="_x0000_s300054"/>
                </a:ext>
                <a:ext uri="{FF2B5EF4-FFF2-40B4-BE49-F238E27FC236}">
                  <a16:creationId xmlns:a16="http://schemas.microsoft.com/office/drawing/2014/main" id="{00000000-0008-0000-1000-000016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0055" name="Button 23" hidden="1">
              <a:extLst>
                <a:ext uri="{63B3BB69-23CF-44E3-9099-C40C66FF867C}">
                  <a14:compatExt spid="_x0000_s300055"/>
                </a:ext>
                <a:ext uri="{FF2B5EF4-FFF2-40B4-BE49-F238E27FC236}">
                  <a16:creationId xmlns:a16="http://schemas.microsoft.com/office/drawing/2014/main" id="{00000000-0008-0000-1000-000017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0056" name="Button 24" hidden="1">
              <a:extLst>
                <a:ext uri="{63B3BB69-23CF-44E3-9099-C40C66FF867C}">
                  <a14:compatExt spid="_x0000_s300056"/>
                </a:ext>
                <a:ext uri="{FF2B5EF4-FFF2-40B4-BE49-F238E27FC236}">
                  <a16:creationId xmlns:a16="http://schemas.microsoft.com/office/drawing/2014/main" id="{00000000-0008-0000-1000-0000189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0057" name="Button 25" hidden="1">
              <a:extLst>
                <a:ext uri="{63B3BB69-23CF-44E3-9099-C40C66FF867C}">
                  <a14:compatExt spid="_x0000_s300057"/>
                </a:ext>
                <a:ext uri="{FF2B5EF4-FFF2-40B4-BE49-F238E27FC236}">
                  <a16:creationId xmlns:a16="http://schemas.microsoft.com/office/drawing/2014/main" id="{00000000-0008-0000-1000-000019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0058" name="Button 26" hidden="1">
              <a:extLst>
                <a:ext uri="{63B3BB69-23CF-44E3-9099-C40C66FF867C}">
                  <a14:compatExt spid="_x0000_s300058"/>
                </a:ext>
                <a:ext uri="{FF2B5EF4-FFF2-40B4-BE49-F238E27FC236}">
                  <a16:creationId xmlns:a16="http://schemas.microsoft.com/office/drawing/2014/main" id="{00000000-0008-0000-1000-00001A9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1057" name="Button 1" hidden="1">
              <a:extLst>
                <a:ext uri="{63B3BB69-23CF-44E3-9099-C40C66FF867C}">
                  <a14:compatExt spid="_x0000_s301057"/>
                </a:ext>
                <a:ext uri="{FF2B5EF4-FFF2-40B4-BE49-F238E27FC236}">
                  <a16:creationId xmlns:a16="http://schemas.microsoft.com/office/drawing/2014/main" id="{00000000-0008-0000-1100-00000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1058" name="Button 2" hidden="1">
              <a:extLst>
                <a:ext uri="{63B3BB69-23CF-44E3-9099-C40C66FF867C}">
                  <a14:compatExt spid="_x0000_s301058"/>
                </a:ext>
                <a:ext uri="{FF2B5EF4-FFF2-40B4-BE49-F238E27FC236}">
                  <a16:creationId xmlns:a16="http://schemas.microsoft.com/office/drawing/2014/main" id="{00000000-0008-0000-1100-000002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1059" name="Button 3" hidden="1">
              <a:extLst>
                <a:ext uri="{63B3BB69-23CF-44E3-9099-C40C66FF867C}">
                  <a14:compatExt spid="_x0000_s301059"/>
                </a:ext>
                <a:ext uri="{FF2B5EF4-FFF2-40B4-BE49-F238E27FC236}">
                  <a16:creationId xmlns:a16="http://schemas.microsoft.com/office/drawing/2014/main" id="{00000000-0008-0000-1100-000003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1060" name="Button 4" hidden="1">
              <a:extLst>
                <a:ext uri="{63B3BB69-23CF-44E3-9099-C40C66FF867C}">
                  <a14:compatExt spid="_x0000_s301060"/>
                </a:ext>
                <a:ext uri="{FF2B5EF4-FFF2-40B4-BE49-F238E27FC236}">
                  <a16:creationId xmlns:a16="http://schemas.microsoft.com/office/drawing/2014/main" id="{00000000-0008-0000-1100-000004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1061" name="Button 5" hidden="1">
              <a:extLst>
                <a:ext uri="{63B3BB69-23CF-44E3-9099-C40C66FF867C}">
                  <a14:compatExt spid="_x0000_s301061"/>
                </a:ext>
                <a:ext uri="{FF2B5EF4-FFF2-40B4-BE49-F238E27FC236}">
                  <a16:creationId xmlns:a16="http://schemas.microsoft.com/office/drawing/2014/main" id="{00000000-0008-0000-1100-000005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1062" name="Button 6" hidden="1">
              <a:extLst>
                <a:ext uri="{63B3BB69-23CF-44E3-9099-C40C66FF867C}">
                  <a14:compatExt spid="_x0000_s301062"/>
                </a:ext>
                <a:ext uri="{FF2B5EF4-FFF2-40B4-BE49-F238E27FC236}">
                  <a16:creationId xmlns:a16="http://schemas.microsoft.com/office/drawing/2014/main" id="{00000000-0008-0000-1100-000006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1063" name="Button 7" hidden="1">
              <a:extLst>
                <a:ext uri="{63B3BB69-23CF-44E3-9099-C40C66FF867C}">
                  <a14:compatExt spid="_x0000_s301063"/>
                </a:ext>
                <a:ext uri="{FF2B5EF4-FFF2-40B4-BE49-F238E27FC236}">
                  <a16:creationId xmlns:a16="http://schemas.microsoft.com/office/drawing/2014/main" id="{00000000-0008-0000-1100-000007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1064" name="Button 8" hidden="1">
              <a:extLst>
                <a:ext uri="{63B3BB69-23CF-44E3-9099-C40C66FF867C}">
                  <a14:compatExt spid="_x0000_s301064"/>
                </a:ext>
                <a:ext uri="{FF2B5EF4-FFF2-40B4-BE49-F238E27FC236}">
                  <a16:creationId xmlns:a16="http://schemas.microsoft.com/office/drawing/2014/main" id="{00000000-0008-0000-1100-00000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1065" name="Button 9" hidden="1">
              <a:extLst>
                <a:ext uri="{63B3BB69-23CF-44E3-9099-C40C66FF867C}">
                  <a14:compatExt spid="_x0000_s301065"/>
                </a:ext>
                <a:ext uri="{FF2B5EF4-FFF2-40B4-BE49-F238E27FC236}">
                  <a16:creationId xmlns:a16="http://schemas.microsoft.com/office/drawing/2014/main" id="{00000000-0008-0000-1100-000009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1066" name="Button 10" hidden="1">
              <a:extLst>
                <a:ext uri="{63B3BB69-23CF-44E3-9099-C40C66FF867C}">
                  <a14:compatExt spid="_x0000_s301066"/>
                </a:ext>
                <a:ext uri="{FF2B5EF4-FFF2-40B4-BE49-F238E27FC236}">
                  <a16:creationId xmlns:a16="http://schemas.microsoft.com/office/drawing/2014/main" id="{00000000-0008-0000-1100-00000A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1067" name="Button 11" hidden="1">
              <a:extLst>
                <a:ext uri="{63B3BB69-23CF-44E3-9099-C40C66FF867C}">
                  <a14:compatExt spid="_x0000_s301067"/>
                </a:ext>
                <a:ext uri="{FF2B5EF4-FFF2-40B4-BE49-F238E27FC236}">
                  <a16:creationId xmlns:a16="http://schemas.microsoft.com/office/drawing/2014/main" id="{00000000-0008-0000-1100-00000B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1068" name="Button 12" hidden="1">
              <a:extLst>
                <a:ext uri="{63B3BB69-23CF-44E3-9099-C40C66FF867C}">
                  <a14:compatExt spid="_x0000_s301068"/>
                </a:ext>
                <a:ext uri="{FF2B5EF4-FFF2-40B4-BE49-F238E27FC236}">
                  <a16:creationId xmlns:a16="http://schemas.microsoft.com/office/drawing/2014/main" id="{00000000-0008-0000-1100-00000C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1069" name="Button 13" hidden="1">
              <a:extLst>
                <a:ext uri="{63B3BB69-23CF-44E3-9099-C40C66FF867C}">
                  <a14:compatExt spid="_x0000_s301069"/>
                </a:ext>
                <a:ext uri="{FF2B5EF4-FFF2-40B4-BE49-F238E27FC236}">
                  <a16:creationId xmlns:a16="http://schemas.microsoft.com/office/drawing/2014/main" id="{00000000-0008-0000-1100-00000D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1070" name="Button 14" hidden="1">
              <a:extLst>
                <a:ext uri="{63B3BB69-23CF-44E3-9099-C40C66FF867C}">
                  <a14:compatExt spid="_x0000_s301070"/>
                </a:ext>
                <a:ext uri="{FF2B5EF4-FFF2-40B4-BE49-F238E27FC236}">
                  <a16:creationId xmlns:a16="http://schemas.microsoft.com/office/drawing/2014/main" id="{00000000-0008-0000-1100-00000E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1071" name="Button 15" hidden="1">
              <a:extLst>
                <a:ext uri="{63B3BB69-23CF-44E3-9099-C40C66FF867C}">
                  <a14:compatExt spid="_x0000_s301071"/>
                </a:ext>
                <a:ext uri="{FF2B5EF4-FFF2-40B4-BE49-F238E27FC236}">
                  <a16:creationId xmlns:a16="http://schemas.microsoft.com/office/drawing/2014/main" id="{00000000-0008-0000-1100-00000F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1072" name="Button 16" hidden="1">
              <a:extLst>
                <a:ext uri="{63B3BB69-23CF-44E3-9099-C40C66FF867C}">
                  <a14:compatExt spid="_x0000_s301072"/>
                </a:ext>
                <a:ext uri="{FF2B5EF4-FFF2-40B4-BE49-F238E27FC236}">
                  <a16:creationId xmlns:a16="http://schemas.microsoft.com/office/drawing/2014/main" id="{00000000-0008-0000-1100-000010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1073" name="Button 17" hidden="1">
              <a:extLst>
                <a:ext uri="{63B3BB69-23CF-44E3-9099-C40C66FF867C}">
                  <a14:compatExt spid="_x0000_s301073"/>
                </a:ext>
                <a:ext uri="{FF2B5EF4-FFF2-40B4-BE49-F238E27FC236}">
                  <a16:creationId xmlns:a16="http://schemas.microsoft.com/office/drawing/2014/main" id="{00000000-0008-0000-1100-00001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1074" name="Button 18" hidden="1">
              <a:extLst>
                <a:ext uri="{63B3BB69-23CF-44E3-9099-C40C66FF867C}">
                  <a14:compatExt spid="_x0000_s301074"/>
                </a:ext>
                <a:ext uri="{FF2B5EF4-FFF2-40B4-BE49-F238E27FC236}">
                  <a16:creationId xmlns:a16="http://schemas.microsoft.com/office/drawing/2014/main" id="{00000000-0008-0000-1100-000012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1075" name="Button 19" hidden="1">
              <a:extLst>
                <a:ext uri="{63B3BB69-23CF-44E3-9099-C40C66FF867C}">
                  <a14:compatExt spid="_x0000_s301075"/>
                </a:ext>
                <a:ext uri="{FF2B5EF4-FFF2-40B4-BE49-F238E27FC236}">
                  <a16:creationId xmlns:a16="http://schemas.microsoft.com/office/drawing/2014/main" id="{00000000-0008-0000-1100-000013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1076" name="Button 20" hidden="1">
              <a:extLst>
                <a:ext uri="{63B3BB69-23CF-44E3-9099-C40C66FF867C}">
                  <a14:compatExt spid="_x0000_s301076"/>
                </a:ext>
                <a:ext uri="{FF2B5EF4-FFF2-40B4-BE49-F238E27FC236}">
                  <a16:creationId xmlns:a16="http://schemas.microsoft.com/office/drawing/2014/main" id="{00000000-0008-0000-1100-000014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1077" name="Button 21" hidden="1">
              <a:extLst>
                <a:ext uri="{63B3BB69-23CF-44E3-9099-C40C66FF867C}">
                  <a14:compatExt spid="_x0000_s301077"/>
                </a:ext>
                <a:ext uri="{FF2B5EF4-FFF2-40B4-BE49-F238E27FC236}">
                  <a16:creationId xmlns:a16="http://schemas.microsoft.com/office/drawing/2014/main" id="{00000000-0008-0000-1100-000015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1078" name="Button 22" hidden="1">
              <a:extLst>
                <a:ext uri="{63B3BB69-23CF-44E3-9099-C40C66FF867C}">
                  <a14:compatExt spid="_x0000_s301078"/>
                </a:ext>
                <a:ext uri="{FF2B5EF4-FFF2-40B4-BE49-F238E27FC236}">
                  <a16:creationId xmlns:a16="http://schemas.microsoft.com/office/drawing/2014/main" id="{00000000-0008-0000-1100-000016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1079" name="Button 23" hidden="1">
              <a:extLst>
                <a:ext uri="{63B3BB69-23CF-44E3-9099-C40C66FF867C}">
                  <a14:compatExt spid="_x0000_s301079"/>
                </a:ext>
                <a:ext uri="{FF2B5EF4-FFF2-40B4-BE49-F238E27FC236}">
                  <a16:creationId xmlns:a16="http://schemas.microsoft.com/office/drawing/2014/main" id="{00000000-0008-0000-1100-000017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1080" name="Button 24" hidden="1">
              <a:extLst>
                <a:ext uri="{63B3BB69-23CF-44E3-9099-C40C66FF867C}">
                  <a14:compatExt spid="_x0000_s301080"/>
                </a:ext>
                <a:ext uri="{FF2B5EF4-FFF2-40B4-BE49-F238E27FC236}">
                  <a16:creationId xmlns:a16="http://schemas.microsoft.com/office/drawing/2014/main" id="{00000000-0008-0000-1100-00001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1081" name="Button 25" hidden="1">
              <a:extLst>
                <a:ext uri="{63B3BB69-23CF-44E3-9099-C40C66FF867C}">
                  <a14:compatExt spid="_x0000_s301081"/>
                </a:ext>
                <a:ext uri="{FF2B5EF4-FFF2-40B4-BE49-F238E27FC236}">
                  <a16:creationId xmlns:a16="http://schemas.microsoft.com/office/drawing/2014/main" id="{00000000-0008-0000-1100-000019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1082" name="Button 26" hidden="1">
              <a:extLst>
                <a:ext uri="{63B3BB69-23CF-44E3-9099-C40C66FF867C}">
                  <a14:compatExt spid="_x0000_s301082"/>
                </a:ext>
                <a:ext uri="{FF2B5EF4-FFF2-40B4-BE49-F238E27FC236}">
                  <a16:creationId xmlns:a16="http://schemas.microsoft.com/office/drawing/2014/main" id="{00000000-0008-0000-1100-00001A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2081" name="Button 1" hidden="1">
              <a:extLst>
                <a:ext uri="{63B3BB69-23CF-44E3-9099-C40C66FF867C}">
                  <a14:compatExt spid="_x0000_s302081"/>
                </a:ext>
                <a:ext uri="{FF2B5EF4-FFF2-40B4-BE49-F238E27FC236}">
                  <a16:creationId xmlns:a16="http://schemas.microsoft.com/office/drawing/2014/main" id="{00000000-0008-0000-1200-00000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2082" name="Button 2" hidden="1">
              <a:extLst>
                <a:ext uri="{63B3BB69-23CF-44E3-9099-C40C66FF867C}">
                  <a14:compatExt spid="_x0000_s302082"/>
                </a:ext>
                <a:ext uri="{FF2B5EF4-FFF2-40B4-BE49-F238E27FC236}">
                  <a16:creationId xmlns:a16="http://schemas.microsoft.com/office/drawing/2014/main" id="{00000000-0008-0000-1200-000002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2083" name="Button 3" hidden="1">
              <a:extLst>
                <a:ext uri="{63B3BB69-23CF-44E3-9099-C40C66FF867C}">
                  <a14:compatExt spid="_x0000_s302083"/>
                </a:ext>
                <a:ext uri="{FF2B5EF4-FFF2-40B4-BE49-F238E27FC236}">
                  <a16:creationId xmlns:a16="http://schemas.microsoft.com/office/drawing/2014/main" id="{00000000-0008-0000-1200-000003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2084" name="Button 4" hidden="1">
              <a:extLst>
                <a:ext uri="{63B3BB69-23CF-44E3-9099-C40C66FF867C}">
                  <a14:compatExt spid="_x0000_s302084"/>
                </a:ext>
                <a:ext uri="{FF2B5EF4-FFF2-40B4-BE49-F238E27FC236}">
                  <a16:creationId xmlns:a16="http://schemas.microsoft.com/office/drawing/2014/main" id="{00000000-0008-0000-1200-000004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2085" name="Button 5" hidden="1">
              <a:extLst>
                <a:ext uri="{63B3BB69-23CF-44E3-9099-C40C66FF867C}">
                  <a14:compatExt spid="_x0000_s302085"/>
                </a:ext>
                <a:ext uri="{FF2B5EF4-FFF2-40B4-BE49-F238E27FC236}">
                  <a16:creationId xmlns:a16="http://schemas.microsoft.com/office/drawing/2014/main" id="{00000000-0008-0000-1200-000005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2086" name="Button 6" hidden="1">
              <a:extLst>
                <a:ext uri="{63B3BB69-23CF-44E3-9099-C40C66FF867C}">
                  <a14:compatExt spid="_x0000_s302086"/>
                </a:ext>
                <a:ext uri="{FF2B5EF4-FFF2-40B4-BE49-F238E27FC236}">
                  <a16:creationId xmlns:a16="http://schemas.microsoft.com/office/drawing/2014/main" id="{00000000-0008-0000-1200-000006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2087" name="Button 7" hidden="1">
              <a:extLst>
                <a:ext uri="{63B3BB69-23CF-44E3-9099-C40C66FF867C}">
                  <a14:compatExt spid="_x0000_s302087"/>
                </a:ext>
                <a:ext uri="{FF2B5EF4-FFF2-40B4-BE49-F238E27FC236}">
                  <a16:creationId xmlns:a16="http://schemas.microsoft.com/office/drawing/2014/main" id="{00000000-0008-0000-1200-000007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2088" name="Button 8" hidden="1">
              <a:extLst>
                <a:ext uri="{63B3BB69-23CF-44E3-9099-C40C66FF867C}">
                  <a14:compatExt spid="_x0000_s302088"/>
                </a:ext>
                <a:ext uri="{FF2B5EF4-FFF2-40B4-BE49-F238E27FC236}">
                  <a16:creationId xmlns:a16="http://schemas.microsoft.com/office/drawing/2014/main" id="{00000000-0008-0000-1200-00000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2089" name="Button 9" hidden="1">
              <a:extLst>
                <a:ext uri="{63B3BB69-23CF-44E3-9099-C40C66FF867C}">
                  <a14:compatExt spid="_x0000_s302089"/>
                </a:ext>
                <a:ext uri="{FF2B5EF4-FFF2-40B4-BE49-F238E27FC236}">
                  <a16:creationId xmlns:a16="http://schemas.microsoft.com/office/drawing/2014/main" id="{00000000-0008-0000-1200-000009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2090" name="Button 10" hidden="1">
              <a:extLst>
                <a:ext uri="{63B3BB69-23CF-44E3-9099-C40C66FF867C}">
                  <a14:compatExt spid="_x0000_s302090"/>
                </a:ext>
                <a:ext uri="{FF2B5EF4-FFF2-40B4-BE49-F238E27FC236}">
                  <a16:creationId xmlns:a16="http://schemas.microsoft.com/office/drawing/2014/main" id="{00000000-0008-0000-1200-00000A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2091" name="Button 11" hidden="1">
              <a:extLst>
                <a:ext uri="{63B3BB69-23CF-44E3-9099-C40C66FF867C}">
                  <a14:compatExt spid="_x0000_s302091"/>
                </a:ext>
                <a:ext uri="{FF2B5EF4-FFF2-40B4-BE49-F238E27FC236}">
                  <a16:creationId xmlns:a16="http://schemas.microsoft.com/office/drawing/2014/main" id="{00000000-0008-0000-1200-00000B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2092" name="Button 12" hidden="1">
              <a:extLst>
                <a:ext uri="{63B3BB69-23CF-44E3-9099-C40C66FF867C}">
                  <a14:compatExt spid="_x0000_s302092"/>
                </a:ext>
                <a:ext uri="{FF2B5EF4-FFF2-40B4-BE49-F238E27FC236}">
                  <a16:creationId xmlns:a16="http://schemas.microsoft.com/office/drawing/2014/main" id="{00000000-0008-0000-1200-00000C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2093" name="Button 13" hidden="1">
              <a:extLst>
                <a:ext uri="{63B3BB69-23CF-44E3-9099-C40C66FF867C}">
                  <a14:compatExt spid="_x0000_s302093"/>
                </a:ext>
                <a:ext uri="{FF2B5EF4-FFF2-40B4-BE49-F238E27FC236}">
                  <a16:creationId xmlns:a16="http://schemas.microsoft.com/office/drawing/2014/main" id="{00000000-0008-0000-1200-00000D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2094" name="Button 14" hidden="1">
              <a:extLst>
                <a:ext uri="{63B3BB69-23CF-44E3-9099-C40C66FF867C}">
                  <a14:compatExt spid="_x0000_s302094"/>
                </a:ext>
                <a:ext uri="{FF2B5EF4-FFF2-40B4-BE49-F238E27FC236}">
                  <a16:creationId xmlns:a16="http://schemas.microsoft.com/office/drawing/2014/main" id="{00000000-0008-0000-1200-00000E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2095" name="Button 15" hidden="1">
              <a:extLst>
                <a:ext uri="{63B3BB69-23CF-44E3-9099-C40C66FF867C}">
                  <a14:compatExt spid="_x0000_s302095"/>
                </a:ext>
                <a:ext uri="{FF2B5EF4-FFF2-40B4-BE49-F238E27FC236}">
                  <a16:creationId xmlns:a16="http://schemas.microsoft.com/office/drawing/2014/main" id="{00000000-0008-0000-1200-00000F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2096" name="Button 16" hidden="1">
              <a:extLst>
                <a:ext uri="{63B3BB69-23CF-44E3-9099-C40C66FF867C}">
                  <a14:compatExt spid="_x0000_s302096"/>
                </a:ext>
                <a:ext uri="{FF2B5EF4-FFF2-40B4-BE49-F238E27FC236}">
                  <a16:creationId xmlns:a16="http://schemas.microsoft.com/office/drawing/2014/main" id="{00000000-0008-0000-1200-000010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2097" name="Button 17" hidden="1">
              <a:extLst>
                <a:ext uri="{63B3BB69-23CF-44E3-9099-C40C66FF867C}">
                  <a14:compatExt spid="_x0000_s302097"/>
                </a:ext>
                <a:ext uri="{FF2B5EF4-FFF2-40B4-BE49-F238E27FC236}">
                  <a16:creationId xmlns:a16="http://schemas.microsoft.com/office/drawing/2014/main" id="{00000000-0008-0000-1200-00001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2098" name="Button 18" hidden="1">
              <a:extLst>
                <a:ext uri="{63B3BB69-23CF-44E3-9099-C40C66FF867C}">
                  <a14:compatExt spid="_x0000_s302098"/>
                </a:ext>
                <a:ext uri="{FF2B5EF4-FFF2-40B4-BE49-F238E27FC236}">
                  <a16:creationId xmlns:a16="http://schemas.microsoft.com/office/drawing/2014/main" id="{00000000-0008-0000-1200-000012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2099" name="Button 19" hidden="1">
              <a:extLst>
                <a:ext uri="{63B3BB69-23CF-44E3-9099-C40C66FF867C}">
                  <a14:compatExt spid="_x0000_s302099"/>
                </a:ext>
                <a:ext uri="{FF2B5EF4-FFF2-40B4-BE49-F238E27FC236}">
                  <a16:creationId xmlns:a16="http://schemas.microsoft.com/office/drawing/2014/main" id="{00000000-0008-0000-1200-000013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2100" name="Button 20" hidden="1">
              <a:extLst>
                <a:ext uri="{63B3BB69-23CF-44E3-9099-C40C66FF867C}">
                  <a14:compatExt spid="_x0000_s302100"/>
                </a:ext>
                <a:ext uri="{FF2B5EF4-FFF2-40B4-BE49-F238E27FC236}">
                  <a16:creationId xmlns:a16="http://schemas.microsoft.com/office/drawing/2014/main" id="{00000000-0008-0000-1200-000014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2101" name="Button 21" hidden="1">
              <a:extLst>
                <a:ext uri="{63B3BB69-23CF-44E3-9099-C40C66FF867C}">
                  <a14:compatExt spid="_x0000_s302101"/>
                </a:ext>
                <a:ext uri="{FF2B5EF4-FFF2-40B4-BE49-F238E27FC236}">
                  <a16:creationId xmlns:a16="http://schemas.microsoft.com/office/drawing/2014/main" id="{00000000-0008-0000-1200-000015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2102" name="Button 22" hidden="1">
              <a:extLst>
                <a:ext uri="{63B3BB69-23CF-44E3-9099-C40C66FF867C}">
                  <a14:compatExt spid="_x0000_s302102"/>
                </a:ext>
                <a:ext uri="{FF2B5EF4-FFF2-40B4-BE49-F238E27FC236}">
                  <a16:creationId xmlns:a16="http://schemas.microsoft.com/office/drawing/2014/main" id="{00000000-0008-0000-1200-000016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2103" name="Button 23" hidden="1">
              <a:extLst>
                <a:ext uri="{63B3BB69-23CF-44E3-9099-C40C66FF867C}">
                  <a14:compatExt spid="_x0000_s302103"/>
                </a:ext>
                <a:ext uri="{FF2B5EF4-FFF2-40B4-BE49-F238E27FC236}">
                  <a16:creationId xmlns:a16="http://schemas.microsoft.com/office/drawing/2014/main" id="{00000000-0008-0000-1200-000017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2104" name="Button 24" hidden="1">
              <a:extLst>
                <a:ext uri="{63B3BB69-23CF-44E3-9099-C40C66FF867C}">
                  <a14:compatExt spid="_x0000_s302104"/>
                </a:ext>
                <a:ext uri="{FF2B5EF4-FFF2-40B4-BE49-F238E27FC236}">
                  <a16:creationId xmlns:a16="http://schemas.microsoft.com/office/drawing/2014/main" id="{00000000-0008-0000-1200-00001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2105" name="Button 25" hidden="1">
              <a:extLst>
                <a:ext uri="{63B3BB69-23CF-44E3-9099-C40C66FF867C}">
                  <a14:compatExt spid="_x0000_s302105"/>
                </a:ext>
                <a:ext uri="{FF2B5EF4-FFF2-40B4-BE49-F238E27FC236}">
                  <a16:creationId xmlns:a16="http://schemas.microsoft.com/office/drawing/2014/main" id="{00000000-0008-0000-1200-000019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2106" name="Button 26" hidden="1">
              <a:extLst>
                <a:ext uri="{63B3BB69-23CF-44E3-9099-C40C66FF867C}">
                  <a14:compatExt spid="_x0000_s302106"/>
                </a:ext>
                <a:ext uri="{FF2B5EF4-FFF2-40B4-BE49-F238E27FC236}">
                  <a16:creationId xmlns:a16="http://schemas.microsoft.com/office/drawing/2014/main" id="{00000000-0008-0000-1200-00001A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4369" name="Button 1" hidden="1">
              <a:extLst>
                <a:ext uri="{63B3BB69-23CF-44E3-9099-C40C66FF867C}">
                  <a14:compatExt spid="_x0000_s314369"/>
                </a:ext>
                <a:ext uri="{FF2B5EF4-FFF2-40B4-BE49-F238E27FC236}">
                  <a16:creationId xmlns:a16="http://schemas.microsoft.com/office/drawing/2014/main" id="{00000000-0008-0000-1300-00000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4370" name="Button 2" hidden="1">
              <a:extLst>
                <a:ext uri="{63B3BB69-23CF-44E3-9099-C40C66FF867C}">
                  <a14:compatExt spid="_x0000_s314370"/>
                </a:ext>
                <a:ext uri="{FF2B5EF4-FFF2-40B4-BE49-F238E27FC236}">
                  <a16:creationId xmlns:a16="http://schemas.microsoft.com/office/drawing/2014/main" id="{00000000-0008-0000-1300-000002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4371" name="Button 3" hidden="1">
              <a:extLst>
                <a:ext uri="{63B3BB69-23CF-44E3-9099-C40C66FF867C}">
                  <a14:compatExt spid="_x0000_s314371"/>
                </a:ext>
                <a:ext uri="{FF2B5EF4-FFF2-40B4-BE49-F238E27FC236}">
                  <a16:creationId xmlns:a16="http://schemas.microsoft.com/office/drawing/2014/main" id="{00000000-0008-0000-1300-000003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4372" name="Button 4" hidden="1">
              <a:extLst>
                <a:ext uri="{63B3BB69-23CF-44E3-9099-C40C66FF867C}">
                  <a14:compatExt spid="_x0000_s314372"/>
                </a:ext>
                <a:ext uri="{FF2B5EF4-FFF2-40B4-BE49-F238E27FC236}">
                  <a16:creationId xmlns:a16="http://schemas.microsoft.com/office/drawing/2014/main" id="{00000000-0008-0000-1300-000004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4373" name="Button 5" hidden="1">
              <a:extLst>
                <a:ext uri="{63B3BB69-23CF-44E3-9099-C40C66FF867C}">
                  <a14:compatExt spid="_x0000_s314373"/>
                </a:ext>
                <a:ext uri="{FF2B5EF4-FFF2-40B4-BE49-F238E27FC236}">
                  <a16:creationId xmlns:a16="http://schemas.microsoft.com/office/drawing/2014/main" id="{00000000-0008-0000-1300-000005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4374" name="Button 6" hidden="1">
              <a:extLst>
                <a:ext uri="{63B3BB69-23CF-44E3-9099-C40C66FF867C}">
                  <a14:compatExt spid="_x0000_s314374"/>
                </a:ext>
                <a:ext uri="{FF2B5EF4-FFF2-40B4-BE49-F238E27FC236}">
                  <a16:creationId xmlns:a16="http://schemas.microsoft.com/office/drawing/2014/main" id="{00000000-0008-0000-1300-000006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4375" name="Button 7" hidden="1">
              <a:extLst>
                <a:ext uri="{63B3BB69-23CF-44E3-9099-C40C66FF867C}">
                  <a14:compatExt spid="_x0000_s314375"/>
                </a:ext>
                <a:ext uri="{FF2B5EF4-FFF2-40B4-BE49-F238E27FC236}">
                  <a16:creationId xmlns:a16="http://schemas.microsoft.com/office/drawing/2014/main" id="{00000000-0008-0000-1300-00000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4376" name="Button 8" hidden="1">
              <a:extLst>
                <a:ext uri="{63B3BB69-23CF-44E3-9099-C40C66FF867C}">
                  <a14:compatExt spid="_x0000_s314376"/>
                </a:ext>
                <a:ext uri="{FF2B5EF4-FFF2-40B4-BE49-F238E27FC236}">
                  <a16:creationId xmlns:a16="http://schemas.microsoft.com/office/drawing/2014/main" id="{00000000-0008-0000-1300-00000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4377" name="Button 9" hidden="1">
              <a:extLst>
                <a:ext uri="{63B3BB69-23CF-44E3-9099-C40C66FF867C}">
                  <a14:compatExt spid="_x0000_s314377"/>
                </a:ext>
                <a:ext uri="{FF2B5EF4-FFF2-40B4-BE49-F238E27FC236}">
                  <a16:creationId xmlns:a16="http://schemas.microsoft.com/office/drawing/2014/main" id="{00000000-0008-0000-1300-00000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4378" name="Button 10" hidden="1">
              <a:extLst>
                <a:ext uri="{63B3BB69-23CF-44E3-9099-C40C66FF867C}">
                  <a14:compatExt spid="_x0000_s314378"/>
                </a:ext>
                <a:ext uri="{FF2B5EF4-FFF2-40B4-BE49-F238E27FC236}">
                  <a16:creationId xmlns:a16="http://schemas.microsoft.com/office/drawing/2014/main" id="{00000000-0008-0000-1300-00000A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4379" name="Button 11" hidden="1">
              <a:extLst>
                <a:ext uri="{63B3BB69-23CF-44E3-9099-C40C66FF867C}">
                  <a14:compatExt spid="_x0000_s314379"/>
                </a:ext>
                <a:ext uri="{FF2B5EF4-FFF2-40B4-BE49-F238E27FC236}">
                  <a16:creationId xmlns:a16="http://schemas.microsoft.com/office/drawing/2014/main" id="{00000000-0008-0000-1300-00000B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4380" name="Button 12" hidden="1">
              <a:extLst>
                <a:ext uri="{63B3BB69-23CF-44E3-9099-C40C66FF867C}">
                  <a14:compatExt spid="_x0000_s314380"/>
                </a:ext>
                <a:ext uri="{FF2B5EF4-FFF2-40B4-BE49-F238E27FC236}">
                  <a16:creationId xmlns:a16="http://schemas.microsoft.com/office/drawing/2014/main" id="{00000000-0008-0000-1300-00000C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4381" name="Button 13" hidden="1">
              <a:extLst>
                <a:ext uri="{63B3BB69-23CF-44E3-9099-C40C66FF867C}">
                  <a14:compatExt spid="_x0000_s314381"/>
                </a:ext>
                <a:ext uri="{FF2B5EF4-FFF2-40B4-BE49-F238E27FC236}">
                  <a16:creationId xmlns:a16="http://schemas.microsoft.com/office/drawing/2014/main" id="{00000000-0008-0000-1300-00000D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4382" name="Button 14" hidden="1">
              <a:extLst>
                <a:ext uri="{63B3BB69-23CF-44E3-9099-C40C66FF867C}">
                  <a14:compatExt spid="_x0000_s314382"/>
                </a:ext>
                <a:ext uri="{FF2B5EF4-FFF2-40B4-BE49-F238E27FC236}">
                  <a16:creationId xmlns:a16="http://schemas.microsoft.com/office/drawing/2014/main" id="{00000000-0008-0000-1300-00000E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4383" name="Button 15" hidden="1">
              <a:extLst>
                <a:ext uri="{63B3BB69-23CF-44E3-9099-C40C66FF867C}">
                  <a14:compatExt spid="_x0000_s314383"/>
                </a:ext>
                <a:ext uri="{FF2B5EF4-FFF2-40B4-BE49-F238E27FC236}">
                  <a16:creationId xmlns:a16="http://schemas.microsoft.com/office/drawing/2014/main" id="{00000000-0008-0000-1300-00000F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4384" name="Button 16" hidden="1">
              <a:extLst>
                <a:ext uri="{63B3BB69-23CF-44E3-9099-C40C66FF867C}">
                  <a14:compatExt spid="_x0000_s314384"/>
                </a:ext>
                <a:ext uri="{FF2B5EF4-FFF2-40B4-BE49-F238E27FC236}">
                  <a16:creationId xmlns:a16="http://schemas.microsoft.com/office/drawing/2014/main" id="{00000000-0008-0000-1300-000010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4385" name="Button 17" hidden="1">
              <a:extLst>
                <a:ext uri="{63B3BB69-23CF-44E3-9099-C40C66FF867C}">
                  <a14:compatExt spid="_x0000_s314385"/>
                </a:ext>
                <a:ext uri="{FF2B5EF4-FFF2-40B4-BE49-F238E27FC236}">
                  <a16:creationId xmlns:a16="http://schemas.microsoft.com/office/drawing/2014/main" id="{00000000-0008-0000-1300-00001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4386" name="Button 18" hidden="1">
              <a:extLst>
                <a:ext uri="{63B3BB69-23CF-44E3-9099-C40C66FF867C}">
                  <a14:compatExt spid="_x0000_s314386"/>
                </a:ext>
                <a:ext uri="{FF2B5EF4-FFF2-40B4-BE49-F238E27FC236}">
                  <a16:creationId xmlns:a16="http://schemas.microsoft.com/office/drawing/2014/main" id="{00000000-0008-0000-1300-000012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4387" name="Button 19" hidden="1">
              <a:extLst>
                <a:ext uri="{63B3BB69-23CF-44E3-9099-C40C66FF867C}">
                  <a14:compatExt spid="_x0000_s314387"/>
                </a:ext>
                <a:ext uri="{FF2B5EF4-FFF2-40B4-BE49-F238E27FC236}">
                  <a16:creationId xmlns:a16="http://schemas.microsoft.com/office/drawing/2014/main" id="{00000000-0008-0000-1300-000013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4388" name="Button 20" hidden="1">
              <a:extLst>
                <a:ext uri="{63B3BB69-23CF-44E3-9099-C40C66FF867C}">
                  <a14:compatExt spid="_x0000_s314388"/>
                </a:ext>
                <a:ext uri="{FF2B5EF4-FFF2-40B4-BE49-F238E27FC236}">
                  <a16:creationId xmlns:a16="http://schemas.microsoft.com/office/drawing/2014/main" id="{00000000-0008-0000-1300-000014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4389" name="Button 21" hidden="1">
              <a:extLst>
                <a:ext uri="{63B3BB69-23CF-44E3-9099-C40C66FF867C}">
                  <a14:compatExt spid="_x0000_s314389"/>
                </a:ext>
                <a:ext uri="{FF2B5EF4-FFF2-40B4-BE49-F238E27FC236}">
                  <a16:creationId xmlns:a16="http://schemas.microsoft.com/office/drawing/2014/main" id="{00000000-0008-0000-1300-000015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4390" name="Button 22" hidden="1">
              <a:extLst>
                <a:ext uri="{63B3BB69-23CF-44E3-9099-C40C66FF867C}">
                  <a14:compatExt spid="_x0000_s314390"/>
                </a:ext>
                <a:ext uri="{FF2B5EF4-FFF2-40B4-BE49-F238E27FC236}">
                  <a16:creationId xmlns:a16="http://schemas.microsoft.com/office/drawing/2014/main" id="{00000000-0008-0000-1300-000016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4391" name="Button 23" hidden="1">
              <a:extLst>
                <a:ext uri="{63B3BB69-23CF-44E3-9099-C40C66FF867C}">
                  <a14:compatExt spid="_x0000_s314391"/>
                </a:ext>
                <a:ext uri="{FF2B5EF4-FFF2-40B4-BE49-F238E27FC236}">
                  <a16:creationId xmlns:a16="http://schemas.microsoft.com/office/drawing/2014/main" id="{00000000-0008-0000-1300-00001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4392" name="Button 24" hidden="1">
              <a:extLst>
                <a:ext uri="{63B3BB69-23CF-44E3-9099-C40C66FF867C}">
                  <a14:compatExt spid="_x0000_s314392"/>
                </a:ext>
                <a:ext uri="{FF2B5EF4-FFF2-40B4-BE49-F238E27FC236}">
                  <a16:creationId xmlns:a16="http://schemas.microsoft.com/office/drawing/2014/main" id="{00000000-0008-0000-1300-00001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4393" name="Button 25" hidden="1">
              <a:extLst>
                <a:ext uri="{63B3BB69-23CF-44E3-9099-C40C66FF867C}">
                  <a14:compatExt spid="_x0000_s314393"/>
                </a:ext>
                <a:ext uri="{FF2B5EF4-FFF2-40B4-BE49-F238E27FC236}">
                  <a16:creationId xmlns:a16="http://schemas.microsoft.com/office/drawing/2014/main" id="{00000000-0008-0000-1300-00001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5217" name="Button 1" hidden="1">
              <a:extLst>
                <a:ext uri="{63B3BB69-23CF-44E3-9099-C40C66FF867C}">
                  <a14:compatExt spid="_x0000_s265217"/>
                </a:ext>
                <a:ext uri="{FF2B5EF4-FFF2-40B4-BE49-F238E27FC236}">
                  <a16:creationId xmlns:a16="http://schemas.microsoft.com/office/drawing/2014/main" id="{00000000-0008-0000-0200-000001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5218" name="Button 2" hidden="1">
              <a:extLst>
                <a:ext uri="{63B3BB69-23CF-44E3-9099-C40C66FF867C}">
                  <a14:compatExt spid="_x0000_s265218"/>
                </a:ext>
                <a:ext uri="{FF2B5EF4-FFF2-40B4-BE49-F238E27FC236}">
                  <a16:creationId xmlns:a16="http://schemas.microsoft.com/office/drawing/2014/main" id="{00000000-0008-0000-0200-000002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5219" name="Button 3" hidden="1">
              <a:extLst>
                <a:ext uri="{63B3BB69-23CF-44E3-9099-C40C66FF867C}">
                  <a14:compatExt spid="_x0000_s265219"/>
                </a:ext>
                <a:ext uri="{FF2B5EF4-FFF2-40B4-BE49-F238E27FC236}">
                  <a16:creationId xmlns:a16="http://schemas.microsoft.com/office/drawing/2014/main" id="{00000000-0008-0000-0200-000003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5220" name="Button 4" hidden="1">
              <a:extLst>
                <a:ext uri="{63B3BB69-23CF-44E3-9099-C40C66FF867C}">
                  <a14:compatExt spid="_x0000_s265220"/>
                </a:ext>
                <a:ext uri="{FF2B5EF4-FFF2-40B4-BE49-F238E27FC236}">
                  <a16:creationId xmlns:a16="http://schemas.microsoft.com/office/drawing/2014/main" id="{00000000-0008-0000-0200-000004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5221" name="Button 5" hidden="1">
              <a:extLst>
                <a:ext uri="{63B3BB69-23CF-44E3-9099-C40C66FF867C}">
                  <a14:compatExt spid="_x0000_s265221"/>
                </a:ext>
                <a:ext uri="{FF2B5EF4-FFF2-40B4-BE49-F238E27FC236}">
                  <a16:creationId xmlns:a16="http://schemas.microsoft.com/office/drawing/2014/main" id="{00000000-0008-0000-0200-000005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5222" name="Button 6" hidden="1">
              <a:extLst>
                <a:ext uri="{63B3BB69-23CF-44E3-9099-C40C66FF867C}">
                  <a14:compatExt spid="_x0000_s265222"/>
                </a:ext>
                <a:ext uri="{FF2B5EF4-FFF2-40B4-BE49-F238E27FC236}">
                  <a16:creationId xmlns:a16="http://schemas.microsoft.com/office/drawing/2014/main" id="{00000000-0008-0000-0200-000006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5223" name="Button 7" hidden="1">
              <a:extLst>
                <a:ext uri="{63B3BB69-23CF-44E3-9099-C40C66FF867C}">
                  <a14:compatExt spid="_x0000_s265223"/>
                </a:ext>
                <a:ext uri="{FF2B5EF4-FFF2-40B4-BE49-F238E27FC236}">
                  <a16:creationId xmlns:a16="http://schemas.microsoft.com/office/drawing/2014/main" id="{00000000-0008-0000-0200-000007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5224" name="Button 8" hidden="1">
              <a:extLst>
                <a:ext uri="{63B3BB69-23CF-44E3-9099-C40C66FF867C}">
                  <a14:compatExt spid="_x0000_s265224"/>
                </a:ext>
                <a:ext uri="{FF2B5EF4-FFF2-40B4-BE49-F238E27FC236}">
                  <a16:creationId xmlns:a16="http://schemas.microsoft.com/office/drawing/2014/main" id="{00000000-0008-0000-0200-000008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5225" name="Button 9" hidden="1">
              <a:extLst>
                <a:ext uri="{63B3BB69-23CF-44E3-9099-C40C66FF867C}">
                  <a14:compatExt spid="_x0000_s265225"/>
                </a:ext>
                <a:ext uri="{FF2B5EF4-FFF2-40B4-BE49-F238E27FC236}">
                  <a16:creationId xmlns:a16="http://schemas.microsoft.com/office/drawing/2014/main" id="{00000000-0008-0000-0200-000009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5226" name="Button 10" hidden="1">
              <a:extLst>
                <a:ext uri="{63B3BB69-23CF-44E3-9099-C40C66FF867C}">
                  <a14:compatExt spid="_x0000_s265226"/>
                </a:ext>
                <a:ext uri="{FF2B5EF4-FFF2-40B4-BE49-F238E27FC236}">
                  <a16:creationId xmlns:a16="http://schemas.microsoft.com/office/drawing/2014/main" id="{00000000-0008-0000-0200-00000A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5227" name="Button 11" hidden="1">
              <a:extLst>
                <a:ext uri="{63B3BB69-23CF-44E3-9099-C40C66FF867C}">
                  <a14:compatExt spid="_x0000_s265227"/>
                </a:ext>
                <a:ext uri="{FF2B5EF4-FFF2-40B4-BE49-F238E27FC236}">
                  <a16:creationId xmlns:a16="http://schemas.microsoft.com/office/drawing/2014/main" id="{00000000-0008-0000-0200-00000B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5228" name="Button 12" hidden="1">
              <a:extLst>
                <a:ext uri="{63B3BB69-23CF-44E3-9099-C40C66FF867C}">
                  <a14:compatExt spid="_x0000_s265228"/>
                </a:ext>
                <a:ext uri="{FF2B5EF4-FFF2-40B4-BE49-F238E27FC236}">
                  <a16:creationId xmlns:a16="http://schemas.microsoft.com/office/drawing/2014/main" id="{00000000-0008-0000-0200-00000C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5229" name="Button 13" hidden="1">
              <a:extLst>
                <a:ext uri="{63B3BB69-23CF-44E3-9099-C40C66FF867C}">
                  <a14:compatExt spid="_x0000_s265229"/>
                </a:ext>
                <a:ext uri="{FF2B5EF4-FFF2-40B4-BE49-F238E27FC236}">
                  <a16:creationId xmlns:a16="http://schemas.microsoft.com/office/drawing/2014/main" id="{00000000-0008-0000-0200-00000D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5230" name="Button 14" hidden="1">
              <a:extLst>
                <a:ext uri="{63B3BB69-23CF-44E3-9099-C40C66FF867C}">
                  <a14:compatExt spid="_x0000_s265230"/>
                </a:ext>
                <a:ext uri="{FF2B5EF4-FFF2-40B4-BE49-F238E27FC236}">
                  <a16:creationId xmlns:a16="http://schemas.microsoft.com/office/drawing/2014/main" id="{00000000-0008-0000-0200-00000E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5231" name="Button 15" hidden="1">
              <a:extLst>
                <a:ext uri="{63B3BB69-23CF-44E3-9099-C40C66FF867C}">
                  <a14:compatExt spid="_x0000_s265231"/>
                </a:ext>
                <a:ext uri="{FF2B5EF4-FFF2-40B4-BE49-F238E27FC236}">
                  <a16:creationId xmlns:a16="http://schemas.microsoft.com/office/drawing/2014/main" id="{00000000-0008-0000-0200-00000F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5232" name="Button 16" hidden="1">
              <a:extLst>
                <a:ext uri="{63B3BB69-23CF-44E3-9099-C40C66FF867C}">
                  <a14:compatExt spid="_x0000_s265232"/>
                </a:ext>
                <a:ext uri="{FF2B5EF4-FFF2-40B4-BE49-F238E27FC236}">
                  <a16:creationId xmlns:a16="http://schemas.microsoft.com/office/drawing/2014/main" id="{00000000-0008-0000-0200-000010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5233" name="Button 17" hidden="1">
              <a:extLst>
                <a:ext uri="{63B3BB69-23CF-44E3-9099-C40C66FF867C}">
                  <a14:compatExt spid="_x0000_s265233"/>
                </a:ext>
                <a:ext uri="{FF2B5EF4-FFF2-40B4-BE49-F238E27FC236}">
                  <a16:creationId xmlns:a16="http://schemas.microsoft.com/office/drawing/2014/main" id="{00000000-0008-0000-0200-000011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5234" name="Button 18" hidden="1">
              <a:extLst>
                <a:ext uri="{63B3BB69-23CF-44E3-9099-C40C66FF867C}">
                  <a14:compatExt spid="_x0000_s265234"/>
                </a:ext>
                <a:ext uri="{FF2B5EF4-FFF2-40B4-BE49-F238E27FC236}">
                  <a16:creationId xmlns:a16="http://schemas.microsoft.com/office/drawing/2014/main" id="{00000000-0008-0000-0200-000012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5235" name="Button 19" hidden="1">
              <a:extLst>
                <a:ext uri="{63B3BB69-23CF-44E3-9099-C40C66FF867C}">
                  <a14:compatExt spid="_x0000_s265235"/>
                </a:ext>
                <a:ext uri="{FF2B5EF4-FFF2-40B4-BE49-F238E27FC236}">
                  <a16:creationId xmlns:a16="http://schemas.microsoft.com/office/drawing/2014/main" id="{00000000-0008-0000-0200-000013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5236" name="Button 20" hidden="1">
              <a:extLst>
                <a:ext uri="{63B3BB69-23CF-44E3-9099-C40C66FF867C}">
                  <a14:compatExt spid="_x0000_s265236"/>
                </a:ext>
                <a:ext uri="{FF2B5EF4-FFF2-40B4-BE49-F238E27FC236}">
                  <a16:creationId xmlns:a16="http://schemas.microsoft.com/office/drawing/2014/main" id="{00000000-0008-0000-0200-000014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5237" name="Button 21" hidden="1">
              <a:extLst>
                <a:ext uri="{63B3BB69-23CF-44E3-9099-C40C66FF867C}">
                  <a14:compatExt spid="_x0000_s265237"/>
                </a:ext>
                <a:ext uri="{FF2B5EF4-FFF2-40B4-BE49-F238E27FC236}">
                  <a16:creationId xmlns:a16="http://schemas.microsoft.com/office/drawing/2014/main" id="{00000000-0008-0000-0200-000015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5238" name="Button 22" hidden="1">
              <a:extLst>
                <a:ext uri="{63B3BB69-23CF-44E3-9099-C40C66FF867C}">
                  <a14:compatExt spid="_x0000_s265238"/>
                </a:ext>
                <a:ext uri="{FF2B5EF4-FFF2-40B4-BE49-F238E27FC236}">
                  <a16:creationId xmlns:a16="http://schemas.microsoft.com/office/drawing/2014/main" id="{00000000-0008-0000-0200-000016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5239" name="Button 23" hidden="1">
              <a:extLst>
                <a:ext uri="{63B3BB69-23CF-44E3-9099-C40C66FF867C}">
                  <a14:compatExt spid="_x0000_s265239"/>
                </a:ext>
                <a:ext uri="{FF2B5EF4-FFF2-40B4-BE49-F238E27FC236}">
                  <a16:creationId xmlns:a16="http://schemas.microsoft.com/office/drawing/2014/main" id="{00000000-0008-0000-0200-000017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5240" name="Button 24" hidden="1">
              <a:extLst>
                <a:ext uri="{63B3BB69-23CF-44E3-9099-C40C66FF867C}">
                  <a14:compatExt spid="_x0000_s265240"/>
                </a:ext>
                <a:ext uri="{FF2B5EF4-FFF2-40B4-BE49-F238E27FC236}">
                  <a16:creationId xmlns:a16="http://schemas.microsoft.com/office/drawing/2014/main" id="{00000000-0008-0000-0200-0000180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5241" name="Button 25" hidden="1">
              <a:extLst>
                <a:ext uri="{63B3BB69-23CF-44E3-9099-C40C66FF867C}">
                  <a14:compatExt spid="_x0000_s265241"/>
                </a:ext>
                <a:ext uri="{FF2B5EF4-FFF2-40B4-BE49-F238E27FC236}">
                  <a16:creationId xmlns:a16="http://schemas.microsoft.com/office/drawing/2014/main" id="{00000000-0008-0000-0200-000019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5242" name="Button 26" hidden="1">
              <a:extLst>
                <a:ext uri="{63B3BB69-23CF-44E3-9099-C40C66FF867C}">
                  <a14:compatExt spid="_x0000_s265242"/>
                </a:ext>
                <a:ext uri="{FF2B5EF4-FFF2-40B4-BE49-F238E27FC236}">
                  <a16:creationId xmlns:a16="http://schemas.microsoft.com/office/drawing/2014/main" id="{00000000-0008-0000-0200-00001A0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3105" name="Button 1" hidden="1">
              <a:extLst>
                <a:ext uri="{63B3BB69-23CF-44E3-9099-C40C66FF867C}">
                  <a14:compatExt spid="_x0000_s303105"/>
                </a:ext>
                <a:ext uri="{FF2B5EF4-FFF2-40B4-BE49-F238E27FC236}">
                  <a16:creationId xmlns:a16="http://schemas.microsoft.com/office/drawing/2014/main" id="{00000000-0008-0000-1400-00000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3106" name="Button 2" hidden="1">
              <a:extLst>
                <a:ext uri="{63B3BB69-23CF-44E3-9099-C40C66FF867C}">
                  <a14:compatExt spid="_x0000_s303106"/>
                </a:ext>
                <a:ext uri="{FF2B5EF4-FFF2-40B4-BE49-F238E27FC236}">
                  <a16:creationId xmlns:a16="http://schemas.microsoft.com/office/drawing/2014/main" id="{00000000-0008-0000-1400-000002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3107" name="Button 3" hidden="1">
              <a:extLst>
                <a:ext uri="{63B3BB69-23CF-44E3-9099-C40C66FF867C}">
                  <a14:compatExt spid="_x0000_s303107"/>
                </a:ext>
                <a:ext uri="{FF2B5EF4-FFF2-40B4-BE49-F238E27FC236}">
                  <a16:creationId xmlns:a16="http://schemas.microsoft.com/office/drawing/2014/main" id="{00000000-0008-0000-1400-000003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3108" name="Button 4" hidden="1">
              <a:extLst>
                <a:ext uri="{63B3BB69-23CF-44E3-9099-C40C66FF867C}">
                  <a14:compatExt spid="_x0000_s303108"/>
                </a:ext>
                <a:ext uri="{FF2B5EF4-FFF2-40B4-BE49-F238E27FC236}">
                  <a16:creationId xmlns:a16="http://schemas.microsoft.com/office/drawing/2014/main" id="{00000000-0008-0000-1400-000004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3109" name="Button 5" hidden="1">
              <a:extLst>
                <a:ext uri="{63B3BB69-23CF-44E3-9099-C40C66FF867C}">
                  <a14:compatExt spid="_x0000_s303109"/>
                </a:ext>
                <a:ext uri="{FF2B5EF4-FFF2-40B4-BE49-F238E27FC236}">
                  <a16:creationId xmlns:a16="http://schemas.microsoft.com/office/drawing/2014/main" id="{00000000-0008-0000-1400-000005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3110" name="Button 6" hidden="1">
              <a:extLst>
                <a:ext uri="{63B3BB69-23CF-44E3-9099-C40C66FF867C}">
                  <a14:compatExt spid="_x0000_s303110"/>
                </a:ext>
                <a:ext uri="{FF2B5EF4-FFF2-40B4-BE49-F238E27FC236}">
                  <a16:creationId xmlns:a16="http://schemas.microsoft.com/office/drawing/2014/main" id="{00000000-0008-0000-1400-000006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3111" name="Button 7" hidden="1">
              <a:extLst>
                <a:ext uri="{63B3BB69-23CF-44E3-9099-C40C66FF867C}">
                  <a14:compatExt spid="_x0000_s303111"/>
                </a:ext>
                <a:ext uri="{FF2B5EF4-FFF2-40B4-BE49-F238E27FC236}">
                  <a16:creationId xmlns:a16="http://schemas.microsoft.com/office/drawing/2014/main" id="{00000000-0008-0000-1400-000007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3112" name="Button 8" hidden="1">
              <a:extLst>
                <a:ext uri="{63B3BB69-23CF-44E3-9099-C40C66FF867C}">
                  <a14:compatExt spid="_x0000_s303112"/>
                </a:ext>
                <a:ext uri="{FF2B5EF4-FFF2-40B4-BE49-F238E27FC236}">
                  <a16:creationId xmlns:a16="http://schemas.microsoft.com/office/drawing/2014/main" id="{00000000-0008-0000-1400-00000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3113" name="Button 9" hidden="1">
              <a:extLst>
                <a:ext uri="{63B3BB69-23CF-44E3-9099-C40C66FF867C}">
                  <a14:compatExt spid="_x0000_s303113"/>
                </a:ext>
                <a:ext uri="{FF2B5EF4-FFF2-40B4-BE49-F238E27FC236}">
                  <a16:creationId xmlns:a16="http://schemas.microsoft.com/office/drawing/2014/main" id="{00000000-0008-0000-1400-000009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3114" name="Button 10" hidden="1">
              <a:extLst>
                <a:ext uri="{63B3BB69-23CF-44E3-9099-C40C66FF867C}">
                  <a14:compatExt spid="_x0000_s303114"/>
                </a:ext>
                <a:ext uri="{FF2B5EF4-FFF2-40B4-BE49-F238E27FC236}">
                  <a16:creationId xmlns:a16="http://schemas.microsoft.com/office/drawing/2014/main" id="{00000000-0008-0000-1400-00000A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3115" name="Button 11" hidden="1">
              <a:extLst>
                <a:ext uri="{63B3BB69-23CF-44E3-9099-C40C66FF867C}">
                  <a14:compatExt spid="_x0000_s303115"/>
                </a:ext>
                <a:ext uri="{FF2B5EF4-FFF2-40B4-BE49-F238E27FC236}">
                  <a16:creationId xmlns:a16="http://schemas.microsoft.com/office/drawing/2014/main" id="{00000000-0008-0000-1400-00000B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3116" name="Button 12" hidden="1">
              <a:extLst>
                <a:ext uri="{63B3BB69-23CF-44E3-9099-C40C66FF867C}">
                  <a14:compatExt spid="_x0000_s303116"/>
                </a:ext>
                <a:ext uri="{FF2B5EF4-FFF2-40B4-BE49-F238E27FC236}">
                  <a16:creationId xmlns:a16="http://schemas.microsoft.com/office/drawing/2014/main" id="{00000000-0008-0000-1400-00000C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3117" name="Button 13" hidden="1">
              <a:extLst>
                <a:ext uri="{63B3BB69-23CF-44E3-9099-C40C66FF867C}">
                  <a14:compatExt spid="_x0000_s303117"/>
                </a:ext>
                <a:ext uri="{FF2B5EF4-FFF2-40B4-BE49-F238E27FC236}">
                  <a16:creationId xmlns:a16="http://schemas.microsoft.com/office/drawing/2014/main" id="{00000000-0008-0000-1400-00000D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3118" name="Button 14" hidden="1">
              <a:extLst>
                <a:ext uri="{63B3BB69-23CF-44E3-9099-C40C66FF867C}">
                  <a14:compatExt spid="_x0000_s303118"/>
                </a:ext>
                <a:ext uri="{FF2B5EF4-FFF2-40B4-BE49-F238E27FC236}">
                  <a16:creationId xmlns:a16="http://schemas.microsoft.com/office/drawing/2014/main" id="{00000000-0008-0000-1400-00000E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3119" name="Button 15" hidden="1">
              <a:extLst>
                <a:ext uri="{63B3BB69-23CF-44E3-9099-C40C66FF867C}">
                  <a14:compatExt spid="_x0000_s303119"/>
                </a:ext>
                <a:ext uri="{FF2B5EF4-FFF2-40B4-BE49-F238E27FC236}">
                  <a16:creationId xmlns:a16="http://schemas.microsoft.com/office/drawing/2014/main" id="{00000000-0008-0000-1400-00000F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3120" name="Button 16" hidden="1">
              <a:extLst>
                <a:ext uri="{63B3BB69-23CF-44E3-9099-C40C66FF867C}">
                  <a14:compatExt spid="_x0000_s303120"/>
                </a:ext>
                <a:ext uri="{FF2B5EF4-FFF2-40B4-BE49-F238E27FC236}">
                  <a16:creationId xmlns:a16="http://schemas.microsoft.com/office/drawing/2014/main" id="{00000000-0008-0000-1400-000010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3121" name="Button 17" hidden="1">
              <a:extLst>
                <a:ext uri="{63B3BB69-23CF-44E3-9099-C40C66FF867C}">
                  <a14:compatExt spid="_x0000_s303121"/>
                </a:ext>
                <a:ext uri="{FF2B5EF4-FFF2-40B4-BE49-F238E27FC236}">
                  <a16:creationId xmlns:a16="http://schemas.microsoft.com/office/drawing/2014/main" id="{00000000-0008-0000-1400-00001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3122" name="Button 18" hidden="1">
              <a:extLst>
                <a:ext uri="{63B3BB69-23CF-44E3-9099-C40C66FF867C}">
                  <a14:compatExt spid="_x0000_s303122"/>
                </a:ext>
                <a:ext uri="{FF2B5EF4-FFF2-40B4-BE49-F238E27FC236}">
                  <a16:creationId xmlns:a16="http://schemas.microsoft.com/office/drawing/2014/main" id="{00000000-0008-0000-1400-000012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3123" name="Button 19" hidden="1">
              <a:extLst>
                <a:ext uri="{63B3BB69-23CF-44E3-9099-C40C66FF867C}">
                  <a14:compatExt spid="_x0000_s303123"/>
                </a:ext>
                <a:ext uri="{FF2B5EF4-FFF2-40B4-BE49-F238E27FC236}">
                  <a16:creationId xmlns:a16="http://schemas.microsoft.com/office/drawing/2014/main" id="{00000000-0008-0000-1400-000013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3124" name="Button 20" hidden="1">
              <a:extLst>
                <a:ext uri="{63B3BB69-23CF-44E3-9099-C40C66FF867C}">
                  <a14:compatExt spid="_x0000_s303124"/>
                </a:ext>
                <a:ext uri="{FF2B5EF4-FFF2-40B4-BE49-F238E27FC236}">
                  <a16:creationId xmlns:a16="http://schemas.microsoft.com/office/drawing/2014/main" id="{00000000-0008-0000-1400-000014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3125" name="Button 21" hidden="1">
              <a:extLst>
                <a:ext uri="{63B3BB69-23CF-44E3-9099-C40C66FF867C}">
                  <a14:compatExt spid="_x0000_s303125"/>
                </a:ext>
                <a:ext uri="{FF2B5EF4-FFF2-40B4-BE49-F238E27FC236}">
                  <a16:creationId xmlns:a16="http://schemas.microsoft.com/office/drawing/2014/main" id="{00000000-0008-0000-1400-000015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3126" name="Button 22" hidden="1">
              <a:extLst>
                <a:ext uri="{63B3BB69-23CF-44E3-9099-C40C66FF867C}">
                  <a14:compatExt spid="_x0000_s303126"/>
                </a:ext>
                <a:ext uri="{FF2B5EF4-FFF2-40B4-BE49-F238E27FC236}">
                  <a16:creationId xmlns:a16="http://schemas.microsoft.com/office/drawing/2014/main" id="{00000000-0008-0000-1400-000016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3127" name="Button 23" hidden="1">
              <a:extLst>
                <a:ext uri="{63B3BB69-23CF-44E3-9099-C40C66FF867C}">
                  <a14:compatExt spid="_x0000_s303127"/>
                </a:ext>
                <a:ext uri="{FF2B5EF4-FFF2-40B4-BE49-F238E27FC236}">
                  <a16:creationId xmlns:a16="http://schemas.microsoft.com/office/drawing/2014/main" id="{00000000-0008-0000-1400-000017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3128" name="Button 24" hidden="1">
              <a:extLst>
                <a:ext uri="{63B3BB69-23CF-44E3-9099-C40C66FF867C}">
                  <a14:compatExt spid="_x0000_s303128"/>
                </a:ext>
                <a:ext uri="{FF2B5EF4-FFF2-40B4-BE49-F238E27FC236}">
                  <a16:creationId xmlns:a16="http://schemas.microsoft.com/office/drawing/2014/main" id="{00000000-0008-0000-1400-00001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3129" name="Button 25" hidden="1">
              <a:extLst>
                <a:ext uri="{63B3BB69-23CF-44E3-9099-C40C66FF867C}">
                  <a14:compatExt spid="_x0000_s303129"/>
                </a:ext>
                <a:ext uri="{FF2B5EF4-FFF2-40B4-BE49-F238E27FC236}">
                  <a16:creationId xmlns:a16="http://schemas.microsoft.com/office/drawing/2014/main" id="{00000000-0008-0000-1400-000019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3130" name="Button 26" hidden="1">
              <a:extLst>
                <a:ext uri="{63B3BB69-23CF-44E3-9099-C40C66FF867C}">
                  <a14:compatExt spid="_x0000_s303130"/>
                </a:ext>
                <a:ext uri="{FF2B5EF4-FFF2-40B4-BE49-F238E27FC236}">
                  <a16:creationId xmlns:a16="http://schemas.microsoft.com/office/drawing/2014/main" id="{00000000-0008-0000-1400-00001A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4129" name="Button 1" hidden="1">
              <a:extLst>
                <a:ext uri="{63B3BB69-23CF-44E3-9099-C40C66FF867C}">
                  <a14:compatExt spid="_x0000_s304129"/>
                </a:ext>
                <a:ext uri="{FF2B5EF4-FFF2-40B4-BE49-F238E27FC236}">
                  <a16:creationId xmlns:a16="http://schemas.microsoft.com/office/drawing/2014/main" id="{00000000-0008-0000-1500-00000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4130" name="Button 2" hidden="1">
              <a:extLst>
                <a:ext uri="{63B3BB69-23CF-44E3-9099-C40C66FF867C}">
                  <a14:compatExt spid="_x0000_s304130"/>
                </a:ext>
                <a:ext uri="{FF2B5EF4-FFF2-40B4-BE49-F238E27FC236}">
                  <a16:creationId xmlns:a16="http://schemas.microsoft.com/office/drawing/2014/main" id="{00000000-0008-0000-1500-000002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4131" name="Button 3" hidden="1">
              <a:extLst>
                <a:ext uri="{63B3BB69-23CF-44E3-9099-C40C66FF867C}">
                  <a14:compatExt spid="_x0000_s304131"/>
                </a:ext>
                <a:ext uri="{FF2B5EF4-FFF2-40B4-BE49-F238E27FC236}">
                  <a16:creationId xmlns:a16="http://schemas.microsoft.com/office/drawing/2014/main" id="{00000000-0008-0000-1500-000003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4132" name="Button 4" hidden="1">
              <a:extLst>
                <a:ext uri="{63B3BB69-23CF-44E3-9099-C40C66FF867C}">
                  <a14:compatExt spid="_x0000_s304132"/>
                </a:ext>
                <a:ext uri="{FF2B5EF4-FFF2-40B4-BE49-F238E27FC236}">
                  <a16:creationId xmlns:a16="http://schemas.microsoft.com/office/drawing/2014/main" id="{00000000-0008-0000-1500-000004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4133" name="Button 5" hidden="1">
              <a:extLst>
                <a:ext uri="{63B3BB69-23CF-44E3-9099-C40C66FF867C}">
                  <a14:compatExt spid="_x0000_s304133"/>
                </a:ext>
                <a:ext uri="{FF2B5EF4-FFF2-40B4-BE49-F238E27FC236}">
                  <a16:creationId xmlns:a16="http://schemas.microsoft.com/office/drawing/2014/main" id="{00000000-0008-0000-1500-000005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4134" name="Button 6" hidden="1">
              <a:extLst>
                <a:ext uri="{63B3BB69-23CF-44E3-9099-C40C66FF867C}">
                  <a14:compatExt spid="_x0000_s304134"/>
                </a:ext>
                <a:ext uri="{FF2B5EF4-FFF2-40B4-BE49-F238E27FC236}">
                  <a16:creationId xmlns:a16="http://schemas.microsoft.com/office/drawing/2014/main" id="{00000000-0008-0000-1500-000006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4135" name="Button 7" hidden="1">
              <a:extLst>
                <a:ext uri="{63B3BB69-23CF-44E3-9099-C40C66FF867C}">
                  <a14:compatExt spid="_x0000_s304135"/>
                </a:ext>
                <a:ext uri="{FF2B5EF4-FFF2-40B4-BE49-F238E27FC236}">
                  <a16:creationId xmlns:a16="http://schemas.microsoft.com/office/drawing/2014/main" id="{00000000-0008-0000-1500-000007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4136" name="Button 8" hidden="1">
              <a:extLst>
                <a:ext uri="{63B3BB69-23CF-44E3-9099-C40C66FF867C}">
                  <a14:compatExt spid="_x0000_s304136"/>
                </a:ext>
                <a:ext uri="{FF2B5EF4-FFF2-40B4-BE49-F238E27FC236}">
                  <a16:creationId xmlns:a16="http://schemas.microsoft.com/office/drawing/2014/main" id="{00000000-0008-0000-1500-00000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4137" name="Button 9" hidden="1">
              <a:extLst>
                <a:ext uri="{63B3BB69-23CF-44E3-9099-C40C66FF867C}">
                  <a14:compatExt spid="_x0000_s304137"/>
                </a:ext>
                <a:ext uri="{FF2B5EF4-FFF2-40B4-BE49-F238E27FC236}">
                  <a16:creationId xmlns:a16="http://schemas.microsoft.com/office/drawing/2014/main" id="{00000000-0008-0000-1500-000009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4138" name="Button 10" hidden="1">
              <a:extLst>
                <a:ext uri="{63B3BB69-23CF-44E3-9099-C40C66FF867C}">
                  <a14:compatExt spid="_x0000_s304138"/>
                </a:ext>
                <a:ext uri="{FF2B5EF4-FFF2-40B4-BE49-F238E27FC236}">
                  <a16:creationId xmlns:a16="http://schemas.microsoft.com/office/drawing/2014/main" id="{00000000-0008-0000-1500-00000A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4139" name="Button 11" hidden="1">
              <a:extLst>
                <a:ext uri="{63B3BB69-23CF-44E3-9099-C40C66FF867C}">
                  <a14:compatExt spid="_x0000_s304139"/>
                </a:ext>
                <a:ext uri="{FF2B5EF4-FFF2-40B4-BE49-F238E27FC236}">
                  <a16:creationId xmlns:a16="http://schemas.microsoft.com/office/drawing/2014/main" id="{00000000-0008-0000-1500-00000B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4140" name="Button 12" hidden="1">
              <a:extLst>
                <a:ext uri="{63B3BB69-23CF-44E3-9099-C40C66FF867C}">
                  <a14:compatExt spid="_x0000_s304140"/>
                </a:ext>
                <a:ext uri="{FF2B5EF4-FFF2-40B4-BE49-F238E27FC236}">
                  <a16:creationId xmlns:a16="http://schemas.microsoft.com/office/drawing/2014/main" id="{00000000-0008-0000-1500-00000C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4141" name="Button 13" hidden="1">
              <a:extLst>
                <a:ext uri="{63B3BB69-23CF-44E3-9099-C40C66FF867C}">
                  <a14:compatExt spid="_x0000_s304141"/>
                </a:ext>
                <a:ext uri="{FF2B5EF4-FFF2-40B4-BE49-F238E27FC236}">
                  <a16:creationId xmlns:a16="http://schemas.microsoft.com/office/drawing/2014/main" id="{00000000-0008-0000-1500-00000D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4142" name="Button 14" hidden="1">
              <a:extLst>
                <a:ext uri="{63B3BB69-23CF-44E3-9099-C40C66FF867C}">
                  <a14:compatExt spid="_x0000_s304142"/>
                </a:ext>
                <a:ext uri="{FF2B5EF4-FFF2-40B4-BE49-F238E27FC236}">
                  <a16:creationId xmlns:a16="http://schemas.microsoft.com/office/drawing/2014/main" id="{00000000-0008-0000-1500-00000E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4143" name="Button 15" hidden="1">
              <a:extLst>
                <a:ext uri="{63B3BB69-23CF-44E3-9099-C40C66FF867C}">
                  <a14:compatExt spid="_x0000_s304143"/>
                </a:ext>
                <a:ext uri="{FF2B5EF4-FFF2-40B4-BE49-F238E27FC236}">
                  <a16:creationId xmlns:a16="http://schemas.microsoft.com/office/drawing/2014/main" id="{00000000-0008-0000-1500-00000F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4144" name="Button 16" hidden="1">
              <a:extLst>
                <a:ext uri="{63B3BB69-23CF-44E3-9099-C40C66FF867C}">
                  <a14:compatExt spid="_x0000_s304144"/>
                </a:ext>
                <a:ext uri="{FF2B5EF4-FFF2-40B4-BE49-F238E27FC236}">
                  <a16:creationId xmlns:a16="http://schemas.microsoft.com/office/drawing/2014/main" id="{00000000-0008-0000-1500-000010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4145" name="Button 17" hidden="1">
              <a:extLst>
                <a:ext uri="{63B3BB69-23CF-44E3-9099-C40C66FF867C}">
                  <a14:compatExt spid="_x0000_s304145"/>
                </a:ext>
                <a:ext uri="{FF2B5EF4-FFF2-40B4-BE49-F238E27FC236}">
                  <a16:creationId xmlns:a16="http://schemas.microsoft.com/office/drawing/2014/main" id="{00000000-0008-0000-1500-00001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4146" name="Button 18" hidden="1">
              <a:extLst>
                <a:ext uri="{63B3BB69-23CF-44E3-9099-C40C66FF867C}">
                  <a14:compatExt spid="_x0000_s304146"/>
                </a:ext>
                <a:ext uri="{FF2B5EF4-FFF2-40B4-BE49-F238E27FC236}">
                  <a16:creationId xmlns:a16="http://schemas.microsoft.com/office/drawing/2014/main" id="{00000000-0008-0000-1500-000012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4147" name="Button 19" hidden="1">
              <a:extLst>
                <a:ext uri="{63B3BB69-23CF-44E3-9099-C40C66FF867C}">
                  <a14:compatExt spid="_x0000_s304147"/>
                </a:ext>
                <a:ext uri="{FF2B5EF4-FFF2-40B4-BE49-F238E27FC236}">
                  <a16:creationId xmlns:a16="http://schemas.microsoft.com/office/drawing/2014/main" id="{00000000-0008-0000-1500-000013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4148" name="Button 20" hidden="1">
              <a:extLst>
                <a:ext uri="{63B3BB69-23CF-44E3-9099-C40C66FF867C}">
                  <a14:compatExt spid="_x0000_s304148"/>
                </a:ext>
                <a:ext uri="{FF2B5EF4-FFF2-40B4-BE49-F238E27FC236}">
                  <a16:creationId xmlns:a16="http://schemas.microsoft.com/office/drawing/2014/main" id="{00000000-0008-0000-1500-000014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4149" name="Button 21" hidden="1">
              <a:extLst>
                <a:ext uri="{63B3BB69-23CF-44E3-9099-C40C66FF867C}">
                  <a14:compatExt spid="_x0000_s304149"/>
                </a:ext>
                <a:ext uri="{FF2B5EF4-FFF2-40B4-BE49-F238E27FC236}">
                  <a16:creationId xmlns:a16="http://schemas.microsoft.com/office/drawing/2014/main" id="{00000000-0008-0000-1500-000015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4150" name="Button 22" hidden="1">
              <a:extLst>
                <a:ext uri="{63B3BB69-23CF-44E3-9099-C40C66FF867C}">
                  <a14:compatExt spid="_x0000_s304150"/>
                </a:ext>
                <a:ext uri="{FF2B5EF4-FFF2-40B4-BE49-F238E27FC236}">
                  <a16:creationId xmlns:a16="http://schemas.microsoft.com/office/drawing/2014/main" id="{00000000-0008-0000-1500-000016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4151" name="Button 23" hidden="1">
              <a:extLst>
                <a:ext uri="{63B3BB69-23CF-44E3-9099-C40C66FF867C}">
                  <a14:compatExt spid="_x0000_s304151"/>
                </a:ext>
                <a:ext uri="{FF2B5EF4-FFF2-40B4-BE49-F238E27FC236}">
                  <a16:creationId xmlns:a16="http://schemas.microsoft.com/office/drawing/2014/main" id="{00000000-0008-0000-1500-000017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4152" name="Button 24" hidden="1">
              <a:extLst>
                <a:ext uri="{63B3BB69-23CF-44E3-9099-C40C66FF867C}">
                  <a14:compatExt spid="_x0000_s304152"/>
                </a:ext>
                <a:ext uri="{FF2B5EF4-FFF2-40B4-BE49-F238E27FC236}">
                  <a16:creationId xmlns:a16="http://schemas.microsoft.com/office/drawing/2014/main" id="{00000000-0008-0000-1500-00001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4153" name="Button 25" hidden="1">
              <a:extLst>
                <a:ext uri="{63B3BB69-23CF-44E3-9099-C40C66FF867C}">
                  <a14:compatExt spid="_x0000_s304153"/>
                </a:ext>
                <a:ext uri="{FF2B5EF4-FFF2-40B4-BE49-F238E27FC236}">
                  <a16:creationId xmlns:a16="http://schemas.microsoft.com/office/drawing/2014/main" id="{00000000-0008-0000-1500-000019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4154" name="Button 26" hidden="1">
              <a:extLst>
                <a:ext uri="{63B3BB69-23CF-44E3-9099-C40C66FF867C}">
                  <a14:compatExt spid="_x0000_s304154"/>
                </a:ext>
                <a:ext uri="{FF2B5EF4-FFF2-40B4-BE49-F238E27FC236}">
                  <a16:creationId xmlns:a16="http://schemas.microsoft.com/office/drawing/2014/main" id="{00000000-0008-0000-1500-00001A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4155" name="Button 27" hidden="1">
              <a:extLst>
                <a:ext uri="{63B3BB69-23CF-44E3-9099-C40C66FF867C}">
                  <a14:compatExt spid="_x0000_s304155"/>
                </a:ext>
                <a:ext uri="{FF2B5EF4-FFF2-40B4-BE49-F238E27FC236}">
                  <a16:creationId xmlns:a16="http://schemas.microsoft.com/office/drawing/2014/main" id="{00000000-0008-0000-1500-00001B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5153" name="Button 1" hidden="1">
              <a:extLst>
                <a:ext uri="{63B3BB69-23CF-44E3-9099-C40C66FF867C}">
                  <a14:compatExt spid="_x0000_s305153"/>
                </a:ext>
                <a:ext uri="{FF2B5EF4-FFF2-40B4-BE49-F238E27FC236}">
                  <a16:creationId xmlns:a16="http://schemas.microsoft.com/office/drawing/2014/main" id="{00000000-0008-0000-1600-00000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5154" name="Button 2" hidden="1">
              <a:extLst>
                <a:ext uri="{63B3BB69-23CF-44E3-9099-C40C66FF867C}">
                  <a14:compatExt spid="_x0000_s305154"/>
                </a:ext>
                <a:ext uri="{FF2B5EF4-FFF2-40B4-BE49-F238E27FC236}">
                  <a16:creationId xmlns:a16="http://schemas.microsoft.com/office/drawing/2014/main" id="{00000000-0008-0000-1600-000002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5155" name="Button 3" hidden="1">
              <a:extLst>
                <a:ext uri="{63B3BB69-23CF-44E3-9099-C40C66FF867C}">
                  <a14:compatExt spid="_x0000_s305155"/>
                </a:ext>
                <a:ext uri="{FF2B5EF4-FFF2-40B4-BE49-F238E27FC236}">
                  <a16:creationId xmlns:a16="http://schemas.microsoft.com/office/drawing/2014/main" id="{00000000-0008-0000-1600-000003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5156" name="Button 4" hidden="1">
              <a:extLst>
                <a:ext uri="{63B3BB69-23CF-44E3-9099-C40C66FF867C}">
                  <a14:compatExt spid="_x0000_s305156"/>
                </a:ext>
                <a:ext uri="{FF2B5EF4-FFF2-40B4-BE49-F238E27FC236}">
                  <a16:creationId xmlns:a16="http://schemas.microsoft.com/office/drawing/2014/main" id="{00000000-0008-0000-1600-000004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5157" name="Button 5" hidden="1">
              <a:extLst>
                <a:ext uri="{63B3BB69-23CF-44E3-9099-C40C66FF867C}">
                  <a14:compatExt spid="_x0000_s305157"/>
                </a:ext>
                <a:ext uri="{FF2B5EF4-FFF2-40B4-BE49-F238E27FC236}">
                  <a16:creationId xmlns:a16="http://schemas.microsoft.com/office/drawing/2014/main" id="{00000000-0008-0000-1600-000005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5158" name="Button 6" hidden="1">
              <a:extLst>
                <a:ext uri="{63B3BB69-23CF-44E3-9099-C40C66FF867C}">
                  <a14:compatExt spid="_x0000_s305158"/>
                </a:ext>
                <a:ext uri="{FF2B5EF4-FFF2-40B4-BE49-F238E27FC236}">
                  <a16:creationId xmlns:a16="http://schemas.microsoft.com/office/drawing/2014/main" id="{00000000-0008-0000-1600-000006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59" name="Button 7" hidden="1">
              <a:extLst>
                <a:ext uri="{63B3BB69-23CF-44E3-9099-C40C66FF867C}">
                  <a14:compatExt spid="_x0000_s305159"/>
                </a:ext>
                <a:ext uri="{FF2B5EF4-FFF2-40B4-BE49-F238E27FC236}">
                  <a16:creationId xmlns:a16="http://schemas.microsoft.com/office/drawing/2014/main" id="{00000000-0008-0000-1600-000007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5160" name="Button 8" hidden="1">
              <a:extLst>
                <a:ext uri="{63B3BB69-23CF-44E3-9099-C40C66FF867C}">
                  <a14:compatExt spid="_x0000_s305160"/>
                </a:ext>
                <a:ext uri="{FF2B5EF4-FFF2-40B4-BE49-F238E27FC236}">
                  <a16:creationId xmlns:a16="http://schemas.microsoft.com/office/drawing/2014/main" id="{00000000-0008-0000-1600-00000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5161" name="Button 9" hidden="1">
              <a:extLst>
                <a:ext uri="{63B3BB69-23CF-44E3-9099-C40C66FF867C}">
                  <a14:compatExt spid="_x0000_s305161"/>
                </a:ext>
                <a:ext uri="{FF2B5EF4-FFF2-40B4-BE49-F238E27FC236}">
                  <a16:creationId xmlns:a16="http://schemas.microsoft.com/office/drawing/2014/main" id="{00000000-0008-0000-1600-000009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5162" name="Button 10" hidden="1">
              <a:extLst>
                <a:ext uri="{63B3BB69-23CF-44E3-9099-C40C66FF867C}">
                  <a14:compatExt spid="_x0000_s305162"/>
                </a:ext>
                <a:ext uri="{FF2B5EF4-FFF2-40B4-BE49-F238E27FC236}">
                  <a16:creationId xmlns:a16="http://schemas.microsoft.com/office/drawing/2014/main" id="{00000000-0008-0000-1600-00000A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5163" name="Button 11" hidden="1">
              <a:extLst>
                <a:ext uri="{63B3BB69-23CF-44E3-9099-C40C66FF867C}">
                  <a14:compatExt spid="_x0000_s305163"/>
                </a:ext>
                <a:ext uri="{FF2B5EF4-FFF2-40B4-BE49-F238E27FC236}">
                  <a16:creationId xmlns:a16="http://schemas.microsoft.com/office/drawing/2014/main" id="{00000000-0008-0000-1600-00000B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5164" name="Button 12" hidden="1">
              <a:extLst>
                <a:ext uri="{63B3BB69-23CF-44E3-9099-C40C66FF867C}">
                  <a14:compatExt spid="_x0000_s305164"/>
                </a:ext>
                <a:ext uri="{FF2B5EF4-FFF2-40B4-BE49-F238E27FC236}">
                  <a16:creationId xmlns:a16="http://schemas.microsoft.com/office/drawing/2014/main" id="{00000000-0008-0000-1600-00000C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5165" name="Button 13" hidden="1">
              <a:extLst>
                <a:ext uri="{63B3BB69-23CF-44E3-9099-C40C66FF867C}">
                  <a14:compatExt spid="_x0000_s305165"/>
                </a:ext>
                <a:ext uri="{FF2B5EF4-FFF2-40B4-BE49-F238E27FC236}">
                  <a16:creationId xmlns:a16="http://schemas.microsoft.com/office/drawing/2014/main" id="{00000000-0008-0000-1600-00000D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5166" name="Button 14" hidden="1">
              <a:extLst>
                <a:ext uri="{63B3BB69-23CF-44E3-9099-C40C66FF867C}">
                  <a14:compatExt spid="_x0000_s305166"/>
                </a:ext>
                <a:ext uri="{FF2B5EF4-FFF2-40B4-BE49-F238E27FC236}">
                  <a16:creationId xmlns:a16="http://schemas.microsoft.com/office/drawing/2014/main" id="{00000000-0008-0000-1600-00000E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5167" name="Button 15" hidden="1">
              <a:extLst>
                <a:ext uri="{63B3BB69-23CF-44E3-9099-C40C66FF867C}">
                  <a14:compatExt spid="_x0000_s305167"/>
                </a:ext>
                <a:ext uri="{FF2B5EF4-FFF2-40B4-BE49-F238E27FC236}">
                  <a16:creationId xmlns:a16="http://schemas.microsoft.com/office/drawing/2014/main" id="{00000000-0008-0000-1600-00000F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5168" name="Button 16" hidden="1">
              <a:extLst>
                <a:ext uri="{63B3BB69-23CF-44E3-9099-C40C66FF867C}">
                  <a14:compatExt spid="_x0000_s305168"/>
                </a:ext>
                <a:ext uri="{FF2B5EF4-FFF2-40B4-BE49-F238E27FC236}">
                  <a16:creationId xmlns:a16="http://schemas.microsoft.com/office/drawing/2014/main" id="{00000000-0008-0000-1600-000010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5169" name="Button 17" hidden="1">
              <a:extLst>
                <a:ext uri="{63B3BB69-23CF-44E3-9099-C40C66FF867C}">
                  <a14:compatExt spid="_x0000_s305169"/>
                </a:ext>
                <a:ext uri="{FF2B5EF4-FFF2-40B4-BE49-F238E27FC236}">
                  <a16:creationId xmlns:a16="http://schemas.microsoft.com/office/drawing/2014/main" id="{00000000-0008-0000-1600-00001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5170" name="Button 18" hidden="1">
              <a:extLst>
                <a:ext uri="{63B3BB69-23CF-44E3-9099-C40C66FF867C}">
                  <a14:compatExt spid="_x0000_s305170"/>
                </a:ext>
                <a:ext uri="{FF2B5EF4-FFF2-40B4-BE49-F238E27FC236}">
                  <a16:creationId xmlns:a16="http://schemas.microsoft.com/office/drawing/2014/main" id="{00000000-0008-0000-1600-000012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5171" name="Button 19" hidden="1">
              <a:extLst>
                <a:ext uri="{63B3BB69-23CF-44E3-9099-C40C66FF867C}">
                  <a14:compatExt spid="_x0000_s305171"/>
                </a:ext>
                <a:ext uri="{FF2B5EF4-FFF2-40B4-BE49-F238E27FC236}">
                  <a16:creationId xmlns:a16="http://schemas.microsoft.com/office/drawing/2014/main" id="{00000000-0008-0000-1600-000013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5172" name="Button 20" hidden="1">
              <a:extLst>
                <a:ext uri="{63B3BB69-23CF-44E3-9099-C40C66FF867C}">
                  <a14:compatExt spid="_x0000_s305172"/>
                </a:ext>
                <a:ext uri="{FF2B5EF4-FFF2-40B4-BE49-F238E27FC236}">
                  <a16:creationId xmlns:a16="http://schemas.microsoft.com/office/drawing/2014/main" id="{00000000-0008-0000-1600-000014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5173" name="Button 21" hidden="1">
              <a:extLst>
                <a:ext uri="{63B3BB69-23CF-44E3-9099-C40C66FF867C}">
                  <a14:compatExt spid="_x0000_s305173"/>
                </a:ext>
                <a:ext uri="{FF2B5EF4-FFF2-40B4-BE49-F238E27FC236}">
                  <a16:creationId xmlns:a16="http://schemas.microsoft.com/office/drawing/2014/main" id="{00000000-0008-0000-1600-000015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5174" name="Button 22" hidden="1">
              <a:extLst>
                <a:ext uri="{63B3BB69-23CF-44E3-9099-C40C66FF867C}">
                  <a14:compatExt spid="_x0000_s305174"/>
                </a:ext>
                <a:ext uri="{FF2B5EF4-FFF2-40B4-BE49-F238E27FC236}">
                  <a16:creationId xmlns:a16="http://schemas.microsoft.com/office/drawing/2014/main" id="{00000000-0008-0000-1600-000016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5175" name="Button 23" hidden="1">
              <a:extLst>
                <a:ext uri="{63B3BB69-23CF-44E3-9099-C40C66FF867C}">
                  <a14:compatExt spid="_x0000_s305175"/>
                </a:ext>
                <a:ext uri="{FF2B5EF4-FFF2-40B4-BE49-F238E27FC236}">
                  <a16:creationId xmlns:a16="http://schemas.microsoft.com/office/drawing/2014/main" id="{00000000-0008-0000-1600-000017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5176" name="Button 24" hidden="1">
              <a:extLst>
                <a:ext uri="{63B3BB69-23CF-44E3-9099-C40C66FF867C}">
                  <a14:compatExt spid="_x0000_s305176"/>
                </a:ext>
                <a:ext uri="{FF2B5EF4-FFF2-40B4-BE49-F238E27FC236}">
                  <a16:creationId xmlns:a16="http://schemas.microsoft.com/office/drawing/2014/main" id="{00000000-0008-0000-1600-00001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5177" name="Button 25" hidden="1">
              <a:extLst>
                <a:ext uri="{63B3BB69-23CF-44E3-9099-C40C66FF867C}">
                  <a14:compatExt spid="_x0000_s305177"/>
                </a:ext>
                <a:ext uri="{FF2B5EF4-FFF2-40B4-BE49-F238E27FC236}">
                  <a16:creationId xmlns:a16="http://schemas.microsoft.com/office/drawing/2014/main" id="{00000000-0008-0000-1600-000019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5178" name="Button 26" hidden="1">
              <a:extLst>
                <a:ext uri="{63B3BB69-23CF-44E3-9099-C40C66FF867C}">
                  <a14:compatExt spid="_x0000_s305178"/>
                </a:ext>
                <a:ext uri="{FF2B5EF4-FFF2-40B4-BE49-F238E27FC236}">
                  <a16:creationId xmlns:a16="http://schemas.microsoft.com/office/drawing/2014/main" id="{00000000-0008-0000-1600-00001A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79" name="Button 27" hidden="1">
              <a:extLst>
                <a:ext uri="{63B3BB69-23CF-44E3-9099-C40C66FF867C}">
                  <a14:compatExt spid="_x0000_s305179"/>
                </a:ext>
                <a:ext uri="{FF2B5EF4-FFF2-40B4-BE49-F238E27FC236}">
                  <a16:creationId xmlns:a16="http://schemas.microsoft.com/office/drawing/2014/main" id="{00000000-0008-0000-1600-00001B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80" name="Button 28" hidden="1">
              <a:extLst>
                <a:ext uri="{63B3BB69-23CF-44E3-9099-C40C66FF867C}">
                  <a14:compatExt spid="_x0000_s305180"/>
                </a:ext>
                <a:ext uri="{FF2B5EF4-FFF2-40B4-BE49-F238E27FC236}">
                  <a16:creationId xmlns:a16="http://schemas.microsoft.com/office/drawing/2014/main" id="{00000000-0008-0000-1600-00001C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6177" name="Button 1" hidden="1">
              <a:extLst>
                <a:ext uri="{63B3BB69-23CF-44E3-9099-C40C66FF867C}">
                  <a14:compatExt spid="_x0000_s306177"/>
                </a:ext>
                <a:ext uri="{FF2B5EF4-FFF2-40B4-BE49-F238E27FC236}">
                  <a16:creationId xmlns:a16="http://schemas.microsoft.com/office/drawing/2014/main" id="{00000000-0008-0000-1700-000001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6178" name="Button 2" hidden="1">
              <a:extLst>
                <a:ext uri="{63B3BB69-23CF-44E3-9099-C40C66FF867C}">
                  <a14:compatExt spid="_x0000_s306178"/>
                </a:ext>
                <a:ext uri="{FF2B5EF4-FFF2-40B4-BE49-F238E27FC236}">
                  <a16:creationId xmlns:a16="http://schemas.microsoft.com/office/drawing/2014/main" id="{00000000-0008-0000-1700-000002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6179" name="Button 3" hidden="1">
              <a:extLst>
                <a:ext uri="{63B3BB69-23CF-44E3-9099-C40C66FF867C}">
                  <a14:compatExt spid="_x0000_s306179"/>
                </a:ext>
                <a:ext uri="{FF2B5EF4-FFF2-40B4-BE49-F238E27FC236}">
                  <a16:creationId xmlns:a16="http://schemas.microsoft.com/office/drawing/2014/main" id="{00000000-0008-0000-1700-000003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6180" name="Button 4" hidden="1">
              <a:extLst>
                <a:ext uri="{63B3BB69-23CF-44E3-9099-C40C66FF867C}">
                  <a14:compatExt spid="_x0000_s306180"/>
                </a:ext>
                <a:ext uri="{FF2B5EF4-FFF2-40B4-BE49-F238E27FC236}">
                  <a16:creationId xmlns:a16="http://schemas.microsoft.com/office/drawing/2014/main" id="{00000000-0008-0000-1700-000004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6181" name="Button 5" hidden="1">
              <a:extLst>
                <a:ext uri="{63B3BB69-23CF-44E3-9099-C40C66FF867C}">
                  <a14:compatExt spid="_x0000_s306181"/>
                </a:ext>
                <a:ext uri="{FF2B5EF4-FFF2-40B4-BE49-F238E27FC236}">
                  <a16:creationId xmlns:a16="http://schemas.microsoft.com/office/drawing/2014/main" id="{00000000-0008-0000-1700-000005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6182" name="Button 6" hidden="1">
              <a:extLst>
                <a:ext uri="{63B3BB69-23CF-44E3-9099-C40C66FF867C}">
                  <a14:compatExt spid="_x0000_s306182"/>
                </a:ext>
                <a:ext uri="{FF2B5EF4-FFF2-40B4-BE49-F238E27FC236}">
                  <a16:creationId xmlns:a16="http://schemas.microsoft.com/office/drawing/2014/main" id="{00000000-0008-0000-1700-000006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6183" name="Button 7" hidden="1">
              <a:extLst>
                <a:ext uri="{63B3BB69-23CF-44E3-9099-C40C66FF867C}">
                  <a14:compatExt spid="_x0000_s306183"/>
                </a:ext>
                <a:ext uri="{FF2B5EF4-FFF2-40B4-BE49-F238E27FC236}">
                  <a16:creationId xmlns:a16="http://schemas.microsoft.com/office/drawing/2014/main" id="{00000000-0008-0000-1700-000007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6184" name="Button 8" hidden="1">
              <a:extLst>
                <a:ext uri="{63B3BB69-23CF-44E3-9099-C40C66FF867C}">
                  <a14:compatExt spid="_x0000_s306184"/>
                </a:ext>
                <a:ext uri="{FF2B5EF4-FFF2-40B4-BE49-F238E27FC236}">
                  <a16:creationId xmlns:a16="http://schemas.microsoft.com/office/drawing/2014/main" id="{00000000-0008-0000-1700-000008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6185" name="Button 9" hidden="1">
              <a:extLst>
                <a:ext uri="{63B3BB69-23CF-44E3-9099-C40C66FF867C}">
                  <a14:compatExt spid="_x0000_s306185"/>
                </a:ext>
                <a:ext uri="{FF2B5EF4-FFF2-40B4-BE49-F238E27FC236}">
                  <a16:creationId xmlns:a16="http://schemas.microsoft.com/office/drawing/2014/main" id="{00000000-0008-0000-1700-000009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6186" name="Button 10" hidden="1">
              <a:extLst>
                <a:ext uri="{63B3BB69-23CF-44E3-9099-C40C66FF867C}">
                  <a14:compatExt spid="_x0000_s306186"/>
                </a:ext>
                <a:ext uri="{FF2B5EF4-FFF2-40B4-BE49-F238E27FC236}">
                  <a16:creationId xmlns:a16="http://schemas.microsoft.com/office/drawing/2014/main" id="{00000000-0008-0000-1700-00000A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6187" name="Button 11" hidden="1">
              <a:extLst>
                <a:ext uri="{63B3BB69-23CF-44E3-9099-C40C66FF867C}">
                  <a14:compatExt spid="_x0000_s306187"/>
                </a:ext>
                <a:ext uri="{FF2B5EF4-FFF2-40B4-BE49-F238E27FC236}">
                  <a16:creationId xmlns:a16="http://schemas.microsoft.com/office/drawing/2014/main" id="{00000000-0008-0000-1700-00000B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6188" name="Button 12" hidden="1">
              <a:extLst>
                <a:ext uri="{63B3BB69-23CF-44E3-9099-C40C66FF867C}">
                  <a14:compatExt spid="_x0000_s306188"/>
                </a:ext>
                <a:ext uri="{FF2B5EF4-FFF2-40B4-BE49-F238E27FC236}">
                  <a16:creationId xmlns:a16="http://schemas.microsoft.com/office/drawing/2014/main" id="{00000000-0008-0000-1700-00000C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6189" name="Button 13" hidden="1">
              <a:extLst>
                <a:ext uri="{63B3BB69-23CF-44E3-9099-C40C66FF867C}">
                  <a14:compatExt spid="_x0000_s306189"/>
                </a:ext>
                <a:ext uri="{FF2B5EF4-FFF2-40B4-BE49-F238E27FC236}">
                  <a16:creationId xmlns:a16="http://schemas.microsoft.com/office/drawing/2014/main" id="{00000000-0008-0000-1700-00000D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6190" name="Button 14" hidden="1">
              <a:extLst>
                <a:ext uri="{63B3BB69-23CF-44E3-9099-C40C66FF867C}">
                  <a14:compatExt spid="_x0000_s306190"/>
                </a:ext>
                <a:ext uri="{FF2B5EF4-FFF2-40B4-BE49-F238E27FC236}">
                  <a16:creationId xmlns:a16="http://schemas.microsoft.com/office/drawing/2014/main" id="{00000000-0008-0000-1700-00000E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6191" name="Button 15" hidden="1">
              <a:extLst>
                <a:ext uri="{63B3BB69-23CF-44E3-9099-C40C66FF867C}">
                  <a14:compatExt spid="_x0000_s306191"/>
                </a:ext>
                <a:ext uri="{FF2B5EF4-FFF2-40B4-BE49-F238E27FC236}">
                  <a16:creationId xmlns:a16="http://schemas.microsoft.com/office/drawing/2014/main" id="{00000000-0008-0000-1700-00000F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6192" name="Button 16" hidden="1">
              <a:extLst>
                <a:ext uri="{63B3BB69-23CF-44E3-9099-C40C66FF867C}">
                  <a14:compatExt spid="_x0000_s306192"/>
                </a:ext>
                <a:ext uri="{FF2B5EF4-FFF2-40B4-BE49-F238E27FC236}">
                  <a16:creationId xmlns:a16="http://schemas.microsoft.com/office/drawing/2014/main" id="{00000000-0008-0000-1700-000010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6193" name="Button 17" hidden="1">
              <a:extLst>
                <a:ext uri="{63B3BB69-23CF-44E3-9099-C40C66FF867C}">
                  <a14:compatExt spid="_x0000_s306193"/>
                </a:ext>
                <a:ext uri="{FF2B5EF4-FFF2-40B4-BE49-F238E27FC236}">
                  <a16:creationId xmlns:a16="http://schemas.microsoft.com/office/drawing/2014/main" id="{00000000-0008-0000-1700-000011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6194" name="Button 18" hidden="1">
              <a:extLst>
                <a:ext uri="{63B3BB69-23CF-44E3-9099-C40C66FF867C}">
                  <a14:compatExt spid="_x0000_s306194"/>
                </a:ext>
                <a:ext uri="{FF2B5EF4-FFF2-40B4-BE49-F238E27FC236}">
                  <a16:creationId xmlns:a16="http://schemas.microsoft.com/office/drawing/2014/main" id="{00000000-0008-0000-1700-000012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6195" name="Button 19" hidden="1">
              <a:extLst>
                <a:ext uri="{63B3BB69-23CF-44E3-9099-C40C66FF867C}">
                  <a14:compatExt spid="_x0000_s306195"/>
                </a:ext>
                <a:ext uri="{FF2B5EF4-FFF2-40B4-BE49-F238E27FC236}">
                  <a16:creationId xmlns:a16="http://schemas.microsoft.com/office/drawing/2014/main" id="{00000000-0008-0000-1700-000013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6196" name="Button 20" hidden="1">
              <a:extLst>
                <a:ext uri="{63B3BB69-23CF-44E3-9099-C40C66FF867C}">
                  <a14:compatExt spid="_x0000_s306196"/>
                </a:ext>
                <a:ext uri="{FF2B5EF4-FFF2-40B4-BE49-F238E27FC236}">
                  <a16:creationId xmlns:a16="http://schemas.microsoft.com/office/drawing/2014/main" id="{00000000-0008-0000-1700-000014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6197" name="Button 21" hidden="1">
              <a:extLst>
                <a:ext uri="{63B3BB69-23CF-44E3-9099-C40C66FF867C}">
                  <a14:compatExt spid="_x0000_s306197"/>
                </a:ext>
                <a:ext uri="{FF2B5EF4-FFF2-40B4-BE49-F238E27FC236}">
                  <a16:creationId xmlns:a16="http://schemas.microsoft.com/office/drawing/2014/main" id="{00000000-0008-0000-1700-000015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6198" name="Button 22" hidden="1">
              <a:extLst>
                <a:ext uri="{63B3BB69-23CF-44E3-9099-C40C66FF867C}">
                  <a14:compatExt spid="_x0000_s306198"/>
                </a:ext>
                <a:ext uri="{FF2B5EF4-FFF2-40B4-BE49-F238E27FC236}">
                  <a16:creationId xmlns:a16="http://schemas.microsoft.com/office/drawing/2014/main" id="{00000000-0008-0000-1700-000016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6199" name="Button 23" hidden="1">
              <a:extLst>
                <a:ext uri="{63B3BB69-23CF-44E3-9099-C40C66FF867C}">
                  <a14:compatExt spid="_x0000_s306199"/>
                </a:ext>
                <a:ext uri="{FF2B5EF4-FFF2-40B4-BE49-F238E27FC236}">
                  <a16:creationId xmlns:a16="http://schemas.microsoft.com/office/drawing/2014/main" id="{00000000-0008-0000-1700-000017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6200" name="Button 24" hidden="1">
              <a:extLst>
                <a:ext uri="{63B3BB69-23CF-44E3-9099-C40C66FF867C}">
                  <a14:compatExt spid="_x0000_s306200"/>
                </a:ext>
                <a:ext uri="{FF2B5EF4-FFF2-40B4-BE49-F238E27FC236}">
                  <a16:creationId xmlns:a16="http://schemas.microsoft.com/office/drawing/2014/main" id="{00000000-0008-0000-1700-000018A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6201" name="Button 25" hidden="1">
              <a:extLst>
                <a:ext uri="{63B3BB69-23CF-44E3-9099-C40C66FF867C}">
                  <a14:compatExt spid="_x0000_s306201"/>
                </a:ext>
                <a:ext uri="{FF2B5EF4-FFF2-40B4-BE49-F238E27FC236}">
                  <a16:creationId xmlns:a16="http://schemas.microsoft.com/office/drawing/2014/main" id="{00000000-0008-0000-1700-000019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6202" name="Button 26" hidden="1">
              <a:extLst>
                <a:ext uri="{63B3BB69-23CF-44E3-9099-C40C66FF867C}">
                  <a14:compatExt spid="_x0000_s306202"/>
                </a:ext>
                <a:ext uri="{FF2B5EF4-FFF2-40B4-BE49-F238E27FC236}">
                  <a16:creationId xmlns:a16="http://schemas.microsoft.com/office/drawing/2014/main" id="{00000000-0008-0000-1700-00001AA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5393" name="Button 1" hidden="1">
              <a:extLst>
                <a:ext uri="{63B3BB69-23CF-44E3-9099-C40C66FF867C}">
                  <a14:compatExt spid="_x0000_s315393"/>
                </a:ext>
                <a:ext uri="{FF2B5EF4-FFF2-40B4-BE49-F238E27FC236}">
                  <a16:creationId xmlns:a16="http://schemas.microsoft.com/office/drawing/2014/main" id="{00000000-0008-0000-1800-00000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5394" name="Button 2" hidden="1">
              <a:extLst>
                <a:ext uri="{63B3BB69-23CF-44E3-9099-C40C66FF867C}">
                  <a14:compatExt spid="_x0000_s315394"/>
                </a:ext>
                <a:ext uri="{FF2B5EF4-FFF2-40B4-BE49-F238E27FC236}">
                  <a16:creationId xmlns:a16="http://schemas.microsoft.com/office/drawing/2014/main" id="{00000000-0008-0000-1800-000002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5395" name="Button 3" hidden="1">
              <a:extLst>
                <a:ext uri="{63B3BB69-23CF-44E3-9099-C40C66FF867C}">
                  <a14:compatExt spid="_x0000_s315395"/>
                </a:ext>
                <a:ext uri="{FF2B5EF4-FFF2-40B4-BE49-F238E27FC236}">
                  <a16:creationId xmlns:a16="http://schemas.microsoft.com/office/drawing/2014/main" id="{00000000-0008-0000-1800-000003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5396" name="Button 4" hidden="1">
              <a:extLst>
                <a:ext uri="{63B3BB69-23CF-44E3-9099-C40C66FF867C}">
                  <a14:compatExt spid="_x0000_s315396"/>
                </a:ext>
                <a:ext uri="{FF2B5EF4-FFF2-40B4-BE49-F238E27FC236}">
                  <a16:creationId xmlns:a16="http://schemas.microsoft.com/office/drawing/2014/main" id="{00000000-0008-0000-1800-000004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5397" name="Button 5" hidden="1">
              <a:extLst>
                <a:ext uri="{63B3BB69-23CF-44E3-9099-C40C66FF867C}">
                  <a14:compatExt spid="_x0000_s315397"/>
                </a:ext>
                <a:ext uri="{FF2B5EF4-FFF2-40B4-BE49-F238E27FC236}">
                  <a16:creationId xmlns:a16="http://schemas.microsoft.com/office/drawing/2014/main" id="{00000000-0008-0000-1800-000005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5398" name="Button 6" hidden="1">
              <a:extLst>
                <a:ext uri="{63B3BB69-23CF-44E3-9099-C40C66FF867C}">
                  <a14:compatExt spid="_x0000_s315398"/>
                </a:ext>
                <a:ext uri="{FF2B5EF4-FFF2-40B4-BE49-F238E27FC236}">
                  <a16:creationId xmlns:a16="http://schemas.microsoft.com/office/drawing/2014/main" id="{00000000-0008-0000-1800-000006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5399" name="Button 7" hidden="1">
              <a:extLst>
                <a:ext uri="{63B3BB69-23CF-44E3-9099-C40C66FF867C}">
                  <a14:compatExt spid="_x0000_s315399"/>
                </a:ext>
                <a:ext uri="{FF2B5EF4-FFF2-40B4-BE49-F238E27FC236}">
                  <a16:creationId xmlns:a16="http://schemas.microsoft.com/office/drawing/2014/main" id="{00000000-0008-0000-1800-00000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5400" name="Button 8" hidden="1">
              <a:extLst>
                <a:ext uri="{63B3BB69-23CF-44E3-9099-C40C66FF867C}">
                  <a14:compatExt spid="_x0000_s315400"/>
                </a:ext>
                <a:ext uri="{FF2B5EF4-FFF2-40B4-BE49-F238E27FC236}">
                  <a16:creationId xmlns:a16="http://schemas.microsoft.com/office/drawing/2014/main" id="{00000000-0008-0000-1800-00000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5401" name="Button 9" hidden="1">
              <a:extLst>
                <a:ext uri="{63B3BB69-23CF-44E3-9099-C40C66FF867C}">
                  <a14:compatExt spid="_x0000_s315401"/>
                </a:ext>
                <a:ext uri="{FF2B5EF4-FFF2-40B4-BE49-F238E27FC236}">
                  <a16:creationId xmlns:a16="http://schemas.microsoft.com/office/drawing/2014/main" id="{00000000-0008-0000-1800-00000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5402" name="Button 10" hidden="1">
              <a:extLst>
                <a:ext uri="{63B3BB69-23CF-44E3-9099-C40C66FF867C}">
                  <a14:compatExt spid="_x0000_s315402"/>
                </a:ext>
                <a:ext uri="{FF2B5EF4-FFF2-40B4-BE49-F238E27FC236}">
                  <a16:creationId xmlns:a16="http://schemas.microsoft.com/office/drawing/2014/main" id="{00000000-0008-0000-1800-00000A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5403" name="Button 11" hidden="1">
              <a:extLst>
                <a:ext uri="{63B3BB69-23CF-44E3-9099-C40C66FF867C}">
                  <a14:compatExt spid="_x0000_s315403"/>
                </a:ext>
                <a:ext uri="{FF2B5EF4-FFF2-40B4-BE49-F238E27FC236}">
                  <a16:creationId xmlns:a16="http://schemas.microsoft.com/office/drawing/2014/main" id="{00000000-0008-0000-1800-00000B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5404" name="Button 12" hidden="1">
              <a:extLst>
                <a:ext uri="{63B3BB69-23CF-44E3-9099-C40C66FF867C}">
                  <a14:compatExt spid="_x0000_s315404"/>
                </a:ext>
                <a:ext uri="{FF2B5EF4-FFF2-40B4-BE49-F238E27FC236}">
                  <a16:creationId xmlns:a16="http://schemas.microsoft.com/office/drawing/2014/main" id="{00000000-0008-0000-1800-00000C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5405" name="Button 13" hidden="1">
              <a:extLst>
                <a:ext uri="{63B3BB69-23CF-44E3-9099-C40C66FF867C}">
                  <a14:compatExt spid="_x0000_s315405"/>
                </a:ext>
                <a:ext uri="{FF2B5EF4-FFF2-40B4-BE49-F238E27FC236}">
                  <a16:creationId xmlns:a16="http://schemas.microsoft.com/office/drawing/2014/main" id="{00000000-0008-0000-1800-00000D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5406" name="Button 14" hidden="1">
              <a:extLst>
                <a:ext uri="{63B3BB69-23CF-44E3-9099-C40C66FF867C}">
                  <a14:compatExt spid="_x0000_s315406"/>
                </a:ext>
                <a:ext uri="{FF2B5EF4-FFF2-40B4-BE49-F238E27FC236}">
                  <a16:creationId xmlns:a16="http://schemas.microsoft.com/office/drawing/2014/main" id="{00000000-0008-0000-1800-00000E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5407" name="Button 15" hidden="1">
              <a:extLst>
                <a:ext uri="{63B3BB69-23CF-44E3-9099-C40C66FF867C}">
                  <a14:compatExt spid="_x0000_s315407"/>
                </a:ext>
                <a:ext uri="{FF2B5EF4-FFF2-40B4-BE49-F238E27FC236}">
                  <a16:creationId xmlns:a16="http://schemas.microsoft.com/office/drawing/2014/main" id="{00000000-0008-0000-1800-00000F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5408" name="Button 16" hidden="1">
              <a:extLst>
                <a:ext uri="{63B3BB69-23CF-44E3-9099-C40C66FF867C}">
                  <a14:compatExt spid="_x0000_s315408"/>
                </a:ext>
                <a:ext uri="{FF2B5EF4-FFF2-40B4-BE49-F238E27FC236}">
                  <a16:creationId xmlns:a16="http://schemas.microsoft.com/office/drawing/2014/main" id="{00000000-0008-0000-1800-000010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5409" name="Button 17" hidden="1">
              <a:extLst>
                <a:ext uri="{63B3BB69-23CF-44E3-9099-C40C66FF867C}">
                  <a14:compatExt spid="_x0000_s315409"/>
                </a:ext>
                <a:ext uri="{FF2B5EF4-FFF2-40B4-BE49-F238E27FC236}">
                  <a16:creationId xmlns:a16="http://schemas.microsoft.com/office/drawing/2014/main" id="{00000000-0008-0000-1800-00001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5410" name="Button 18" hidden="1">
              <a:extLst>
                <a:ext uri="{63B3BB69-23CF-44E3-9099-C40C66FF867C}">
                  <a14:compatExt spid="_x0000_s315410"/>
                </a:ext>
                <a:ext uri="{FF2B5EF4-FFF2-40B4-BE49-F238E27FC236}">
                  <a16:creationId xmlns:a16="http://schemas.microsoft.com/office/drawing/2014/main" id="{00000000-0008-0000-1800-000012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5411" name="Button 19" hidden="1">
              <a:extLst>
                <a:ext uri="{63B3BB69-23CF-44E3-9099-C40C66FF867C}">
                  <a14:compatExt spid="_x0000_s315411"/>
                </a:ext>
                <a:ext uri="{FF2B5EF4-FFF2-40B4-BE49-F238E27FC236}">
                  <a16:creationId xmlns:a16="http://schemas.microsoft.com/office/drawing/2014/main" id="{00000000-0008-0000-1800-000013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5412" name="Button 20" hidden="1">
              <a:extLst>
                <a:ext uri="{63B3BB69-23CF-44E3-9099-C40C66FF867C}">
                  <a14:compatExt spid="_x0000_s315412"/>
                </a:ext>
                <a:ext uri="{FF2B5EF4-FFF2-40B4-BE49-F238E27FC236}">
                  <a16:creationId xmlns:a16="http://schemas.microsoft.com/office/drawing/2014/main" id="{00000000-0008-0000-1800-000014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5413" name="Button 21" hidden="1">
              <a:extLst>
                <a:ext uri="{63B3BB69-23CF-44E3-9099-C40C66FF867C}">
                  <a14:compatExt spid="_x0000_s315413"/>
                </a:ext>
                <a:ext uri="{FF2B5EF4-FFF2-40B4-BE49-F238E27FC236}">
                  <a16:creationId xmlns:a16="http://schemas.microsoft.com/office/drawing/2014/main" id="{00000000-0008-0000-1800-000015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5414" name="Button 22" hidden="1">
              <a:extLst>
                <a:ext uri="{63B3BB69-23CF-44E3-9099-C40C66FF867C}">
                  <a14:compatExt spid="_x0000_s315414"/>
                </a:ext>
                <a:ext uri="{FF2B5EF4-FFF2-40B4-BE49-F238E27FC236}">
                  <a16:creationId xmlns:a16="http://schemas.microsoft.com/office/drawing/2014/main" id="{00000000-0008-0000-1800-000016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5415" name="Button 23" hidden="1">
              <a:extLst>
                <a:ext uri="{63B3BB69-23CF-44E3-9099-C40C66FF867C}">
                  <a14:compatExt spid="_x0000_s315415"/>
                </a:ext>
                <a:ext uri="{FF2B5EF4-FFF2-40B4-BE49-F238E27FC236}">
                  <a16:creationId xmlns:a16="http://schemas.microsoft.com/office/drawing/2014/main" id="{00000000-0008-0000-1800-00001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5416" name="Button 24" hidden="1">
              <a:extLst>
                <a:ext uri="{63B3BB69-23CF-44E3-9099-C40C66FF867C}">
                  <a14:compatExt spid="_x0000_s315416"/>
                </a:ext>
                <a:ext uri="{FF2B5EF4-FFF2-40B4-BE49-F238E27FC236}">
                  <a16:creationId xmlns:a16="http://schemas.microsoft.com/office/drawing/2014/main" id="{00000000-0008-0000-1800-00001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5417" name="Button 25" hidden="1">
              <a:extLst>
                <a:ext uri="{63B3BB69-23CF-44E3-9099-C40C66FF867C}">
                  <a14:compatExt spid="_x0000_s315417"/>
                </a:ext>
                <a:ext uri="{FF2B5EF4-FFF2-40B4-BE49-F238E27FC236}">
                  <a16:creationId xmlns:a16="http://schemas.microsoft.com/office/drawing/2014/main" id="{00000000-0008-0000-1800-00001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12700</xdr:colOff>
          <xdr:row>2</xdr:row>
          <xdr:rowOff>0</xdr:rowOff>
        </xdr:from>
        <xdr:to>
          <xdr:col>3</xdr:col>
          <xdr:colOff>1771650</xdr:colOff>
          <xdr:row>2</xdr:row>
          <xdr:rowOff>317500</xdr:rowOff>
        </xdr:to>
        <xdr:sp macro="" textlink="">
          <xdr:nvSpPr>
            <xdr:cNvPr id="65537" name="Button 1" hidden="1">
              <a:extLst>
                <a:ext uri="{63B3BB69-23CF-44E3-9099-C40C66FF867C}">
                  <a14:compatExt spid="_x0000_s65537"/>
                </a:ext>
                <a:ext uri="{FF2B5EF4-FFF2-40B4-BE49-F238E27FC236}">
                  <a16:creationId xmlns:a16="http://schemas.microsoft.com/office/drawing/2014/main" id="{00000000-0008-0000-1900-00000100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Kampioenen opbouwen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xdr:row>
          <xdr:rowOff>12700</xdr:rowOff>
        </xdr:from>
        <xdr:to>
          <xdr:col>6</xdr:col>
          <xdr:colOff>850900</xdr:colOff>
          <xdr:row>2</xdr:row>
          <xdr:rowOff>317500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1900-000002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850900</xdr:colOff>
          <xdr:row>2</xdr:row>
          <xdr:rowOff>12700</xdr:rowOff>
        </xdr:from>
        <xdr:to>
          <xdr:col>6</xdr:col>
          <xdr:colOff>1543050</xdr:colOff>
          <xdr:row>2</xdr:row>
          <xdr:rowOff>317500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1900-000004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letter</a:t>
              </a:r>
            </a:p>
          </xdr:txBody>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3</xdr:row>
          <xdr:rowOff>0</xdr:rowOff>
        </xdr:from>
        <xdr:to>
          <xdr:col>2</xdr:col>
          <xdr:colOff>1117600</xdr:colOff>
          <xdr:row>6</xdr:row>
          <xdr:rowOff>127000</xdr:rowOff>
        </xdr:to>
        <xdr:sp macro="" textlink="">
          <xdr:nvSpPr>
            <xdr:cNvPr id="130049" name="Button 1" hidden="1">
              <a:extLst>
                <a:ext uri="{63B3BB69-23CF-44E3-9099-C40C66FF867C}">
                  <a14:compatExt spid="_x0000_s130049"/>
                </a:ext>
                <a:ext uri="{FF2B5EF4-FFF2-40B4-BE49-F238E27FC236}">
                  <a16:creationId xmlns:a16="http://schemas.microsoft.com/office/drawing/2014/main" id="{00000000-0008-0000-1A00-000001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Winnaars opbouwen</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2</xdr:col>
          <xdr:colOff>0</xdr:colOff>
          <xdr:row>8</xdr:row>
          <xdr:rowOff>0</xdr:rowOff>
        </xdr:to>
        <xdr:sp macro="" textlink="">
          <xdr:nvSpPr>
            <xdr:cNvPr id="130061" name="Button 13" hidden="1">
              <a:extLst>
                <a:ext uri="{63B3BB69-23CF-44E3-9099-C40C66FF867C}">
                  <a14:compatExt spid="_x0000_s130061"/>
                </a:ext>
                <a:ext uri="{FF2B5EF4-FFF2-40B4-BE49-F238E27FC236}">
                  <a16:creationId xmlns:a16="http://schemas.microsoft.com/office/drawing/2014/main" id="{00000000-0008-0000-1A00-00000D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812800</xdr:colOff>
          <xdr:row>5</xdr:row>
          <xdr:rowOff>19050</xdr:rowOff>
        </xdr:from>
        <xdr:to>
          <xdr:col>6</xdr:col>
          <xdr:colOff>209550</xdr:colOff>
          <xdr:row>6</xdr:row>
          <xdr:rowOff>146050</xdr:rowOff>
        </xdr:to>
        <xdr:sp macro="" textlink="">
          <xdr:nvSpPr>
            <xdr:cNvPr id="130073" name="Button 25" hidden="1">
              <a:extLst>
                <a:ext uri="{63B3BB69-23CF-44E3-9099-C40C66FF867C}">
                  <a14:compatExt spid="_x0000_s130073"/>
                </a:ext>
                <a:ext uri="{FF2B5EF4-FFF2-40B4-BE49-F238E27FC236}">
                  <a16:creationId xmlns:a16="http://schemas.microsoft.com/office/drawing/2014/main" id="{00000000-0008-0000-1A00-000019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Importeren gegevens</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241300</xdr:colOff>
          <xdr:row>5</xdr:row>
          <xdr:rowOff>12700</xdr:rowOff>
        </xdr:from>
        <xdr:to>
          <xdr:col>10</xdr:col>
          <xdr:colOff>88900</xdr:colOff>
          <xdr:row>6</xdr:row>
          <xdr:rowOff>133350</xdr:rowOff>
        </xdr:to>
        <xdr:sp macro="" textlink="">
          <xdr:nvSpPr>
            <xdr:cNvPr id="130074" name="Button 26" hidden="1">
              <a:extLst>
                <a:ext uri="{63B3BB69-23CF-44E3-9099-C40C66FF867C}">
                  <a14:compatExt spid="_x0000_s130074"/>
                </a:ext>
                <a:ext uri="{FF2B5EF4-FFF2-40B4-BE49-F238E27FC236}">
                  <a16:creationId xmlns:a16="http://schemas.microsoft.com/office/drawing/2014/main" id="{00000000-0008-0000-1A00-00001A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Verwerken gegevens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1143000</xdr:colOff>
          <xdr:row>5</xdr:row>
          <xdr:rowOff>12700</xdr:rowOff>
        </xdr:from>
        <xdr:to>
          <xdr:col>3</xdr:col>
          <xdr:colOff>774700</xdr:colOff>
          <xdr:row>6</xdr:row>
          <xdr:rowOff>133350</xdr:rowOff>
        </xdr:to>
        <xdr:sp macro="" textlink="">
          <xdr:nvSpPr>
            <xdr:cNvPr id="130075" name="Button 27" hidden="1">
              <a:extLst>
                <a:ext uri="{63B3BB69-23CF-44E3-9099-C40C66FF867C}">
                  <a14:compatExt spid="_x0000_s130075"/>
                </a:ext>
                <a:ext uri="{FF2B5EF4-FFF2-40B4-BE49-F238E27FC236}">
                  <a16:creationId xmlns:a16="http://schemas.microsoft.com/office/drawing/2014/main" id="{00000000-0008-0000-1A00-00001B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Dubbele paarden/pony's</a:t>
              </a:r>
            </a:p>
          </xdr:txBody>
        </xdr:sp>
        <xdr:clientData fPrintsWithSheet="0"/>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13</xdr:row>
          <xdr:rowOff>38100</xdr:rowOff>
        </xdr:from>
        <xdr:to>
          <xdr:col>2</xdr:col>
          <xdr:colOff>3028950</xdr:colOff>
          <xdr:row>17</xdr:row>
          <xdr:rowOff>127000</xdr:rowOff>
        </xdr:to>
        <xdr:sp macro="" textlink="">
          <xdr:nvSpPr>
            <xdr:cNvPr id="230402" name="Button 2" hidden="1">
              <a:extLst>
                <a:ext uri="{63B3BB69-23CF-44E3-9099-C40C66FF867C}">
                  <a14:compatExt spid="_x0000_s230402"/>
                </a:ext>
                <a:ext uri="{FF2B5EF4-FFF2-40B4-BE49-F238E27FC236}">
                  <a16:creationId xmlns:a16="http://schemas.microsoft.com/office/drawing/2014/main" id="{00000000-0008-0000-1B00-00000284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Tabbladen zichtbaar of verbergen</a:t>
              </a:r>
            </a:p>
          </xdr:txBody>
        </xdr:sp>
        <xdr:clientData fPrintsWithSheet="0"/>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1276350</xdr:colOff>
          <xdr:row>1</xdr:row>
          <xdr:rowOff>0</xdr:rowOff>
        </xdr:from>
        <xdr:to>
          <xdr:col>7</xdr:col>
          <xdr:colOff>2000250</xdr:colOff>
          <xdr:row>2</xdr:row>
          <xdr:rowOff>317500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1C00-000001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Afvaardiging opbouwen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36545" name="Button 1" hidden="1">
              <a:extLst>
                <a:ext uri="{63B3BB69-23CF-44E3-9099-C40C66FF867C}">
                  <a14:compatExt spid="_x0000_s236545"/>
                </a:ext>
                <a:ext uri="{FF2B5EF4-FFF2-40B4-BE49-F238E27FC236}">
                  <a16:creationId xmlns:a16="http://schemas.microsoft.com/office/drawing/2014/main" id="{00000000-0008-0000-0300-000001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36546" name="Button 2" hidden="1">
              <a:extLst>
                <a:ext uri="{63B3BB69-23CF-44E3-9099-C40C66FF867C}">
                  <a14:compatExt spid="_x0000_s236546"/>
                </a:ext>
                <a:ext uri="{FF2B5EF4-FFF2-40B4-BE49-F238E27FC236}">
                  <a16:creationId xmlns:a16="http://schemas.microsoft.com/office/drawing/2014/main" id="{00000000-0008-0000-0300-000002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36547" name="Button 3" hidden="1">
              <a:extLst>
                <a:ext uri="{63B3BB69-23CF-44E3-9099-C40C66FF867C}">
                  <a14:compatExt spid="_x0000_s236547"/>
                </a:ext>
                <a:ext uri="{FF2B5EF4-FFF2-40B4-BE49-F238E27FC236}">
                  <a16:creationId xmlns:a16="http://schemas.microsoft.com/office/drawing/2014/main" id="{00000000-0008-0000-0300-000003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36548" name="Button 4" hidden="1">
              <a:extLst>
                <a:ext uri="{63B3BB69-23CF-44E3-9099-C40C66FF867C}">
                  <a14:compatExt spid="_x0000_s236548"/>
                </a:ext>
                <a:ext uri="{FF2B5EF4-FFF2-40B4-BE49-F238E27FC236}">
                  <a16:creationId xmlns:a16="http://schemas.microsoft.com/office/drawing/2014/main" id="{00000000-0008-0000-0300-000004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36549" name="Button 5" hidden="1">
              <a:extLst>
                <a:ext uri="{63B3BB69-23CF-44E3-9099-C40C66FF867C}">
                  <a14:compatExt spid="_x0000_s236549"/>
                </a:ext>
                <a:ext uri="{FF2B5EF4-FFF2-40B4-BE49-F238E27FC236}">
                  <a16:creationId xmlns:a16="http://schemas.microsoft.com/office/drawing/2014/main" id="{00000000-0008-0000-0300-000005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36550" name="Button 6" hidden="1">
              <a:extLst>
                <a:ext uri="{63B3BB69-23CF-44E3-9099-C40C66FF867C}">
                  <a14:compatExt spid="_x0000_s236550"/>
                </a:ext>
                <a:ext uri="{FF2B5EF4-FFF2-40B4-BE49-F238E27FC236}">
                  <a16:creationId xmlns:a16="http://schemas.microsoft.com/office/drawing/2014/main" id="{00000000-0008-0000-0300-000006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36551" name="Button 7" hidden="1">
              <a:extLst>
                <a:ext uri="{63B3BB69-23CF-44E3-9099-C40C66FF867C}">
                  <a14:compatExt spid="_x0000_s236551"/>
                </a:ext>
                <a:ext uri="{FF2B5EF4-FFF2-40B4-BE49-F238E27FC236}">
                  <a16:creationId xmlns:a16="http://schemas.microsoft.com/office/drawing/2014/main" id="{00000000-0008-0000-0300-000007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36552" name="Button 8" hidden="1">
              <a:extLst>
                <a:ext uri="{63B3BB69-23CF-44E3-9099-C40C66FF867C}">
                  <a14:compatExt spid="_x0000_s236552"/>
                </a:ext>
                <a:ext uri="{FF2B5EF4-FFF2-40B4-BE49-F238E27FC236}">
                  <a16:creationId xmlns:a16="http://schemas.microsoft.com/office/drawing/2014/main" id="{00000000-0008-0000-0300-000008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36553" name="Button 9" hidden="1">
              <a:extLst>
                <a:ext uri="{63B3BB69-23CF-44E3-9099-C40C66FF867C}">
                  <a14:compatExt spid="_x0000_s236553"/>
                </a:ext>
                <a:ext uri="{FF2B5EF4-FFF2-40B4-BE49-F238E27FC236}">
                  <a16:creationId xmlns:a16="http://schemas.microsoft.com/office/drawing/2014/main" id="{00000000-0008-0000-0300-000009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36554" name="Button 10" hidden="1">
              <a:extLst>
                <a:ext uri="{63B3BB69-23CF-44E3-9099-C40C66FF867C}">
                  <a14:compatExt spid="_x0000_s236554"/>
                </a:ext>
                <a:ext uri="{FF2B5EF4-FFF2-40B4-BE49-F238E27FC236}">
                  <a16:creationId xmlns:a16="http://schemas.microsoft.com/office/drawing/2014/main" id="{00000000-0008-0000-0300-00000A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36555" name="Button 11" hidden="1">
              <a:extLst>
                <a:ext uri="{63B3BB69-23CF-44E3-9099-C40C66FF867C}">
                  <a14:compatExt spid="_x0000_s236555"/>
                </a:ext>
                <a:ext uri="{FF2B5EF4-FFF2-40B4-BE49-F238E27FC236}">
                  <a16:creationId xmlns:a16="http://schemas.microsoft.com/office/drawing/2014/main" id="{00000000-0008-0000-0300-00000B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36556" name="Button 12" hidden="1">
              <a:extLst>
                <a:ext uri="{63B3BB69-23CF-44E3-9099-C40C66FF867C}">
                  <a14:compatExt spid="_x0000_s236556"/>
                </a:ext>
                <a:ext uri="{FF2B5EF4-FFF2-40B4-BE49-F238E27FC236}">
                  <a16:creationId xmlns:a16="http://schemas.microsoft.com/office/drawing/2014/main" id="{00000000-0008-0000-0300-00000C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36557" name="Button 13" hidden="1">
              <a:extLst>
                <a:ext uri="{63B3BB69-23CF-44E3-9099-C40C66FF867C}">
                  <a14:compatExt spid="_x0000_s236557"/>
                </a:ext>
                <a:ext uri="{FF2B5EF4-FFF2-40B4-BE49-F238E27FC236}">
                  <a16:creationId xmlns:a16="http://schemas.microsoft.com/office/drawing/2014/main" id="{00000000-0008-0000-0300-00000D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36558" name="Button 14" hidden="1">
              <a:extLst>
                <a:ext uri="{63B3BB69-23CF-44E3-9099-C40C66FF867C}">
                  <a14:compatExt spid="_x0000_s236558"/>
                </a:ext>
                <a:ext uri="{FF2B5EF4-FFF2-40B4-BE49-F238E27FC236}">
                  <a16:creationId xmlns:a16="http://schemas.microsoft.com/office/drawing/2014/main" id="{00000000-0008-0000-0300-00000E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36559" name="Button 15" hidden="1">
              <a:extLst>
                <a:ext uri="{63B3BB69-23CF-44E3-9099-C40C66FF867C}">
                  <a14:compatExt spid="_x0000_s236559"/>
                </a:ext>
                <a:ext uri="{FF2B5EF4-FFF2-40B4-BE49-F238E27FC236}">
                  <a16:creationId xmlns:a16="http://schemas.microsoft.com/office/drawing/2014/main" id="{00000000-0008-0000-0300-00000F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36560" name="Button 16" hidden="1">
              <a:extLst>
                <a:ext uri="{63B3BB69-23CF-44E3-9099-C40C66FF867C}">
                  <a14:compatExt spid="_x0000_s236560"/>
                </a:ext>
                <a:ext uri="{FF2B5EF4-FFF2-40B4-BE49-F238E27FC236}">
                  <a16:creationId xmlns:a16="http://schemas.microsoft.com/office/drawing/2014/main" id="{00000000-0008-0000-0300-000010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36561" name="Button 17" hidden="1">
              <a:extLst>
                <a:ext uri="{63B3BB69-23CF-44E3-9099-C40C66FF867C}">
                  <a14:compatExt spid="_x0000_s236561"/>
                </a:ext>
                <a:ext uri="{FF2B5EF4-FFF2-40B4-BE49-F238E27FC236}">
                  <a16:creationId xmlns:a16="http://schemas.microsoft.com/office/drawing/2014/main" id="{00000000-0008-0000-0300-000011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36562" name="Button 18" hidden="1">
              <a:extLst>
                <a:ext uri="{63B3BB69-23CF-44E3-9099-C40C66FF867C}">
                  <a14:compatExt spid="_x0000_s236562"/>
                </a:ext>
                <a:ext uri="{FF2B5EF4-FFF2-40B4-BE49-F238E27FC236}">
                  <a16:creationId xmlns:a16="http://schemas.microsoft.com/office/drawing/2014/main" id="{00000000-0008-0000-0300-000012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36563" name="Button 19" hidden="1">
              <a:extLst>
                <a:ext uri="{63B3BB69-23CF-44E3-9099-C40C66FF867C}">
                  <a14:compatExt spid="_x0000_s236563"/>
                </a:ext>
                <a:ext uri="{FF2B5EF4-FFF2-40B4-BE49-F238E27FC236}">
                  <a16:creationId xmlns:a16="http://schemas.microsoft.com/office/drawing/2014/main" id="{00000000-0008-0000-0300-000013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36564" name="Button 20" hidden="1">
              <a:extLst>
                <a:ext uri="{63B3BB69-23CF-44E3-9099-C40C66FF867C}">
                  <a14:compatExt spid="_x0000_s236564"/>
                </a:ext>
                <a:ext uri="{FF2B5EF4-FFF2-40B4-BE49-F238E27FC236}">
                  <a16:creationId xmlns:a16="http://schemas.microsoft.com/office/drawing/2014/main" id="{00000000-0008-0000-0300-000014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36565" name="Button 21" hidden="1">
              <a:extLst>
                <a:ext uri="{63B3BB69-23CF-44E3-9099-C40C66FF867C}">
                  <a14:compatExt spid="_x0000_s236565"/>
                </a:ext>
                <a:ext uri="{FF2B5EF4-FFF2-40B4-BE49-F238E27FC236}">
                  <a16:creationId xmlns:a16="http://schemas.microsoft.com/office/drawing/2014/main" id="{00000000-0008-0000-0300-000015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36566" name="Button 22" hidden="1">
              <a:extLst>
                <a:ext uri="{63B3BB69-23CF-44E3-9099-C40C66FF867C}">
                  <a14:compatExt spid="_x0000_s236566"/>
                </a:ext>
                <a:ext uri="{FF2B5EF4-FFF2-40B4-BE49-F238E27FC236}">
                  <a16:creationId xmlns:a16="http://schemas.microsoft.com/office/drawing/2014/main" id="{00000000-0008-0000-0300-000016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36567" name="Button 23" hidden="1">
              <a:extLst>
                <a:ext uri="{63B3BB69-23CF-44E3-9099-C40C66FF867C}">
                  <a14:compatExt spid="_x0000_s236567"/>
                </a:ext>
                <a:ext uri="{FF2B5EF4-FFF2-40B4-BE49-F238E27FC236}">
                  <a16:creationId xmlns:a16="http://schemas.microsoft.com/office/drawing/2014/main" id="{00000000-0008-0000-0300-000017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36568" name="Button 24" hidden="1">
              <a:extLst>
                <a:ext uri="{63B3BB69-23CF-44E3-9099-C40C66FF867C}">
                  <a14:compatExt spid="_x0000_s236568"/>
                </a:ext>
                <a:ext uri="{FF2B5EF4-FFF2-40B4-BE49-F238E27FC236}">
                  <a16:creationId xmlns:a16="http://schemas.microsoft.com/office/drawing/2014/main" id="{00000000-0008-0000-0300-0000189C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36570" name="Button 26" hidden="1">
              <a:extLst>
                <a:ext uri="{63B3BB69-23CF-44E3-9099-C40C66FF867C}">
                  <a14:compatExt spid="_x0000_s236570"/>
                </a:ext>
                <a:ext uri="{FF2B5EF4-FFF2-40B4-BE49-F238E27FC236}">
                  <a16:creationId xmlns:a16="http://schemas.microsoft.com/office/drawing/2014/main" id="{00000000-0008-0000-0300-00001A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36571" name="Button 27" hidden="1">
              <a:extLst>
                <a:ext uri="{63B3BB69-23CF-44E3-9099-C40C66FF867C}">
                  <a14:compatExt spid="_x0000_s236571"/>
                </a:ext>
                <a:ext uri="{FF2B5EF4-FFF2-40B4-BE49-F238E27FC236}">
                  <a16:creationId xmlns:a16="http://schemas.microsoft.com/office/drawing/2014/main" id="{00000000-0008-0000-0300-00001B9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6241" name="Button 1" hidden="1">
              <a:extLst>
                <a:ext uri="{63B3BB69-23CF-44E3-9099-C40C66FF867C}">
                  <a14:compatExt spid="_x0000_s266241"/>
                </a:ext>
                <a:ext uri="{FF2B5EF4-FFF2-40B4-BE49-F238E27FC236}">
                  <a16:creationId xmlns:a16="http://schemas.microsoft.com/office/drawing/2014/main" id="{00000000-0008-0000-0400-00000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6242" name="Button 2" hidden="1">
              <a:extLst>
                <a:ext uri="{63B3BB69-23CF-44E3-9099-C40C66FF867C}">
                  <a14:compatExt spid="_x0000_s266242"/>
                </a:ext>
                <a:ext uri="{FF2B5EF4-FFF2-40B4-BE49-F238E27FC236}">
                  <a16:creationId xmlns:a16="http://schemas.microsoft.com/office/drawing/2014/main" id="{00000000-0008-0000-0400-000002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6243" name="Button 3" hidden="1">
              <a:extLst>
                <a:ext uri="{63B3BB69-23CF-44E3-9099-C40C66FF867C}">
                  <a14:compatExt spid="_x0000_s266243"/>
                </a:ext>
                <a:ext uri="{FF2B5EF4-FFF2-40B4-BE49-F238E27FC236}">
                  <a16:creationId xmlns:a16="http://schemas.microsoft.com/office/drawing/2014/main" id="{00000000-0008-0000-0400-000003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6244" name="Button 4" hidden="1">
              <a:extLst>
                <a:ext uri="{63B3BB69-23CF-44E3-9099-C40C66FF867C}">
                  <a14:compatExt spid="_x0000_s266244"/>
                </a:ext>
                <a:ext uri="{FF2B5EF4-FFF2-40B4-BE49-F238E27FC236}">
                  <a16:creationId xmlns:a16="http://schemas.microsoft.com/office/drawing/2014/main" id="{00000000-0008-0000-0400-000004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6245" name="Button 5" hidden="1">
              <a:extLst>
                <a:ext uri="{63B3BB69-23CF-44E3-9099-C40C66FF867C}">
                  <a14:compatExt spid="_x0000_s266245"/>
                </a:ext>
                <a:ext uri="{FF2B5EF4-FFF2-40B4-BE49-F238E27FC236}">
                  <a16:creationId xmlns:a16="http://schemas.microsoft.com/office/drawing/2014/main" id="{00000000-0008-0000-0400-000005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6246" name="Button 6" hidden="1">
              <a:extLst>
                <a:ext uri="{63B3BB69-23CF-44E3-9099-C40C66FF867C}">
                  <a14:compatExt spid="_x0000_s266246"/>
                </a:ext>
                <a:ext uri="{FF2B5EF4-FFF2-40B4-BE49-F238E27FC236}">
                  <a16:creationId xmlns:a16="http://schemas.microsoft.com/office/drawing/2014/main" id="{00000000-0008-0000-0400-000006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6247" name="Button 7" hidden="1">
              <a:extLst>
                <a:ext uri="{63B3BB69-23CF-44E3-9099-C40C66FF867C}">
                  <a14:compatExt spid="_x0000_s266247"/>
                </a:ext>
                <a:ext uri="{FF2B5EF4-FFF2-40B4-BE49-F238E27FC236}">
                  <a16:creationId xmlns:a16="http://schemas.microsoft.com/office/drawing/2014/main" id="{00000000-0008-0000-0400-000007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6248" name="Button 8" hidden="1">
              <a:extLst>
                <a:ext uri="{63B3BB69-23CF-44E3-9099-C40C66FF867C}">
                  <a14:compatExt spid="_x0000_s266248"/>
                </a:ext>
                <a:ext uri="{FF2B5EF4-FFF2-40B4-BE49-F238E27FC236}">
                  <a16:creationId xmlns:a16="http://schemas.microsoft.com/office/drawing/2014/main" id="{00000000-0008-0000-0400-00000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6249" name="Button 9" hidden="1">
              <a:extLst>
                <a:ext uri="{63B3BB69-23CF-44E3-9099-C40C66FF867C}">
                  <a14:compatExt spid="_x0000_s266249"/>
                </a:ext>
                <a:ext uri="{FF2B5EF4-FFF2-40B4-BE49-F238E27FC236}">
                  <a16:creationId xmlns:a16="http://schemas.microsoft.com/office/drawing/2014/main" id="{00000000-0008-0000-0400-000009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6250" name="Button 10" hidden="1">
              <a:extLst>
                <a:ext uri="{63B3BB69-23CF-44E3-9099-C40C66FF867C}">
                  <a14:compatExt spid="_x0000_s266250"/>
                </a:ext>
                <a:ext uri="{FF2B5EF4-FFF2-40B4-BE49-F238E27FC236}">
                  <a16:creationId xmlns:a16="http://schemas.microsoft.com/office/drawing/2014/main" id="{00000000-0008-0000-0400-00000A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6251" name="Button 11" hidden="1">
              <a:extLst>
                <a:ext uri="{63B3BB69-23CF-44E3-9099-C40C66FF867C}">
                  <a14:compatExt spid="_x0000_s266251"/>
                </a:ext>
                <a:ext uri="{FF2B5EF4-FFF2-40B4-BE49-F238E27FC236}">
                  <a16:creationId xmlns:a16="http://schemas.microsoft.com/office/drawing/2014/main" id="{00000000-0008-0000-0400-00000B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6252" name="Button 12" hidden="1">
              <a:extLst>
                <a:ext uri="{63B3BB69-23CF-44E3-9099-C40C66FF867C}">
                  <a14:compatExt spid="_x0000_s266252"/>
                </a:ext>
                <a:ext uri="{FF2B5EF4-FFF2-40B4-BE49-F238E27FC236}">
                  <a16:creationId xmlns:a16="http://schemas.microsoft.com/office/drawing/2014/main" id="{00000000-0008-0000-0400-00000C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6253" name="Button 13" hidden="1">
              <a:extLst>
                <a:ext uri="{63B3BB69-23CF-44E3-9099-C40C66FF867C}">
                  <a14:compatExt spid="_x0000_s266253"/>
                </a:ext>
                <a:ext uri="{FF2B5EF4-FFF2-40B4-BE49-F238E27FC236}">
                  <a16:creationId xmlns:a16="http://schemas.microsoft.com/office/drawing/2014/main" id="{00000000-0008-0000-0400-00000D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6254" name="Button 14" hidden="1">
              <a:extLst>
                <a:ext uri="{63B3BB69-23CF-44E3-9099-C40C66FF867C}">
                  <a14:compatExt spid="_x0000_s266254"/>
                </a:ext>
                <a:ext uri="{FF2B5EF4-FFF2-40B4-BE49-F238E27FC236}">
                  <a16:creationId xmlns:a16="http://schemas.microsoft.com/office/drawing/2014/main" id="{00000000-0008-0000-0400-00000E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6255" name="Button 15" hidden="1">
              <a:extLst>
                <a:ext uri="{63B3BB69-23CF-44E3-9099-C40C66FF867C}">
                  <a14:compatExt spid="_x0000_s266255"/>
                </a:ext>
                <a:ext uri="{FF2B5EF4-FFF2-40B4-BE49-F238E27FC236}">
                  <a16:creationId xmlns:a16="http://schemas.microsoft.com/office/drawing/2014/main" id="{00000000-0008-0000-0400-00000F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6256" name="Button 16" hidden="1">
              <a:extLst>
                <a:ext uri="{63B3BB69-23CF-44E3-9099-C40C66FF867C}">
                  <a14:compatExt spid="_x0000_s266256"/>
                </a:ext>
                <a:ext uri="{FF2B5EF4-FFF2-40B4-BE49-F238E27FC236}">
                  <a16:creationId xmlns:a16="http://schemas.microsoft.com/office/drawing/2014/main" id="{00000000-0008-0000-0400-000010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6257" name="Button 17" hidden="1">
              <a:extLst>
                <a:ext uri="{63B3BB69-23CF-44E3-9099-C40C66FF867C}">
                  <a14:compatExt spid="_x0000_s266257"/>
                </a:ext>
                <a:ext uri="{FF2B5EF4-FFF2-40B4-BE49-F238E27FC236}">
                  <a16:creationId xmlns:a16="http://schemas.microsoft.com/office/drawing/2014/main" id="{00000000-0008-0000-0400-00001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6258" name="Button 18" hidden="1">
              <a:extLst>
                <a:ext uri="{63B3BB69-23CF-44E3-9099-C40C66FF867C}">
                  <a14:compatExt spid="_x0000_s266258"/>
                </a:ext>
                <a:ext uri="{FF2B5EF4-FFF2-40B4-BE49-F238E27FC236}">
                  <a16:creationId xmlns:a16="http://schemas.microsoft.com/office/drawing/2014/main" id="{00000000-0008-0000-0400-000012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6259" name="Button 19" hidden="1">
              <a:extLst>
                <a:ext uri="{63B3BB69-23CF-44E3-9099-C40C66FF867C}">
                  <a14:compatExt spid="_x0000_s266259"/>
                </a:ext>
                <a:ext uri="{FF2B5EF4-FFF2-40B4-BE49-F238E27FC236}">
                  <a16:creationId xmlns:a16="http://schemas.microsoft.com/office/drawing/2014/main" id="{00000000-0008-0000-0400-000013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6260" name="Button 20" hidden="1">
              <a:extLst>
                <a:ext uri="{63B3BB69-23CF-44E3-9099-C40C66FF867C}">
                  <a14:compatExt spid="_x0000_s266260"/>
                </a:ext>
                <a:ext uri="{FF2B5EF4-FFF2-40B4-BE49-F238E27FC236}">
                  <a16:creationId xmlns:a16="http://schemas.microsoft.com/office/drawing/2014/main" id="{00000000-0008-0000-0400-000014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6261" name="Button 21" hidden="1">
              <a:extLst>
                <a:ext uri="{63B3BB69-23CF-44E3-9099-C40C66FF867C}">
                  <a14:compatExt spid="_x0000_s266261"/>
                </a:ext>
                <a:ext uri="{FF2B5EF4-FFF2-40B4-BE49-F238E27FC236}">
                  <a16:creationId xmlns:a16="http://schemas.microsoft.com/office/drawing/2014/main" id="{00000000-0008-0000-0400-000015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6262" name="Button 22" hidden="1">
              <a:extLst>
                <a:ext uri="{63B3BB69-23CF-44E3-9099-C40C66FF867C}">
                  <a14:compatExt spid="_x0000_s266262"/>
                </a:ext>
                <a:ext uri="{FF2B5EF4-FFF2-40B4-BE49-F238E27FC236}">
                  <a16:creationId xmlns:a16="http://schemas.microsoft.com/office/drawing/2014/main" id="{00000000-0008-0000-0400-000016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6263" name="Button 23" hidden="1">
              <a:extLst>
                <a:ext uri="{63B3BB69-23CF-44E3-9099-C40C66FF867C}">
                  <a14:compatExt spid="_x0000_s266263"/>
                </a:ext>
                <a:ext uri="{FF2B5EF4-FFF2-40B4-BE49-F238E27FC236}">
                  <a16:creationId xmlns:a16="http://schemas.microsoft.com/office/drawing/2014/main" id="{00000000-0008-0000-0400-000017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6264" name="Button 24" hidden="1">
              <a:extLst>
                <a:ext uri="{63B3BB69-23CF-44E3-9099-C40C66FF867C}">
                  <a14:compatExt spid="_x0000_s266264"/>
                </a:ext>
                <a:ext uri="{FF2B5EF4-FFF2-40B4-BE49-F238E27FC236}">
                  <a16:creationId xmlns:a16="http://schemas.microsoft.com/office/drawing/2014/main" id="{00000000-0008-0000-0400-00001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6265" name="Button 25" hidden="1">
              <a:extLst>
                <a:ext uri="{63B3BB69-23CF-44E3-9099-C40C66FF867C}">
                  <a14:compatExt spid="_x0000_s266265"/>
                </a:ext>
                <a:ext uri="{FF2B5EF4-FFF2-40B4-BE49-F238E27FC236}">
                  <a16:creationId xmlns:a16="http://schemas.microsoft.com/office/drawing/2014/main" id="{00000000-0008-0000-0400-000019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6266" name="Button 26" hidden="1">
              <a:extLst>
                <a:ext uri="{63B3BB69-23CF-44E3-9099-C40C66FF867C}">
                  <a14:compatExt spid="_x0000_s266266"/>
                </a:ext>
                <a:ext uri="{FF2B5EF4-FFF2-40B4-BE49-F238E27FC236}">
                  <a16:creationId xmlns:a16="http://schemas.microsoft.com/office/drawing/2014/main" id="{00000000-0008-0000-0400-00001A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7265" name="Button 1" hidden="1">
              <a:extLst>
                <a:ext uri="{63B3BB69-23CF-44E3-9099-C40C66FF867C}">
                  <a14:compatExt spid="_x0000_s267265"/>
                </a:ext>
                <a:ext uri="{FF2B5EF4-FFF2-40B4-BE49-F238E27FC236}">
                  <a16:creationId xmlns:a16="http://schemas.microsoft.com/office/drawing/2014/main" id="{00000000-0008-0000-0500-000001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7266" name="Button 2" hidden="1">
              <a:extLst>
                <a:ext uri="{63B3BB69-23CF-44E3-9099-C40C66FF867C}">
                  <a14:compatExt spid="_x0000_s267266"/>
                </a:ext>
                <a:ext uri="{FF2B5EF4-FFF2-40B4-BE49-F238E27FC236}">
                  <a16:creationId xmlns:a16="http://schemas.microsoft.com/office/drawing/2014/main" id="{00000000-0008-0000-0500-000002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7267" name="Button 3" hidden="1">
              <a:extLst>
                <a:ext uri="{63B3BB69-23CF-44E3-9099-C40C66FF867C}">
                  <a14:compatExt spid="_x0000_s267267"/>
                </a:ext>
                <a:ext uri="{FF2B5EF4-FFF2-40B4-BE49-F238E27FC236}">
                  <a16:creationId xmlns:a16="http://schemas.microsoft.com/office/drawing/2014/main" id="{00000000-0008-0000-0500-000003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7268" name="Button 4" hidden="1">
              <a:extLst>
                <a:ext uri="{63B3BB69-23CF-44E3-9099-C40C66FF867C}">
                  <a14:compatExt spid="_x0000_s267268"/>
                </a:ext>
                <a:ext uri="{FF2B5EF4-FFF2-40B4-BE49-F238E27FC236}">
                  <a16:creationId xmlns:a16="http://schemas.microsoft.com/office/drawing/2014/main" id="{00000000-0008-0000-0500-000004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7269" name="Button 5" hidden="1">
              <a:extLst>
                <a:ext uri="{63B3BB69-23CF-44E3-9099-C40C66FF867C}">
                  <a14:compatExt spid="_x0000_s267269"/>
                </a:ext>
                <a:ext uri="{FF2B5EF4-FFF2-40B4-BE49-F238E27FC236}">
                  <a16:creationId xmlns:a16="http://schemas.microsoft.com/office/drawing/2014/main" id="{00000000-0008-0000-0500-000005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7270" name="Button 6" hidden="1">
              <a:extLst>
                <a:ext uri="{63B3BB69-23CF-44E3-9099-C40C66FF867C}">
                  <a14:compatExt spid="_x0000_s267270"/>
                </a:ext>
                <a:ext uri="{FF2B5EF4-FFF2-40B4-BE49-F238E27FC236}">
                  <a16:creationId xmlns:a16="http://schemas.microsoft.com/office/drawing/2014/main" id="{00000000-0008-0000-0500-000006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7271" name="Button 7" hidden="1">
              <a:extLst>
                <a:ext uri="{63B3BB69-23CF-44E3-9099-C40C66FF867C}">
                  <a14:compatExt spid="_x0000_s267271"/>
                </a:ext>
                <a:ext uri="{FF2B5EF4-FFF2-40B4-BE49-F238E27FC236}">
                  <a16:creationId xmlns:a16="http://schemas.microsoft.com/office/drawing/2014/main" id="{00000000-0008-0000-0500-000007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7272" name="Button 8" hidden="1">
              <a:extLst>
                <a:ext uri="{63B3BB69-23CF-44E3-9099-C40C66FF867C}">
                  <a14:compatExt spid="_x0000_s267272"/>
                </a:ext>
                <a:ext uri="{FF2B5EF4-FFF2-40B4-BE49-F238E27FC236}">
                  <a16:creationId xmlns:a16="http://schemas.microsoft.com/office/drawing/2014/main" id="{00000000-0008-0000-0500-000008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7273" name="Button 9" hidden="1">
              <a:extLst>
                <a:ext uri="{63B3BB69-23CF-44E3-9099-C40C66FF867C}">
                  <a14:compatExt spid="_x0000_s267273"/>
                </a:ext>
                <a:ext uri="{FF2B5EF4-FFF2-40B4-BE49-F238E27FC236}">
                  <a16:creationId xmlns:a16="http://schemas.microsoft.com/office/drawing/2014/main" id="{00000000-0008-0000-0500-000009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7274" name="Button 10" hidden="1">
              <a:extLst>
                <a:ext uri="{63B3BB69-23CF-44E3-9099-C40C66FF867C}">
                  <a14:compatExt spid="_x0000_s267274"/>
                </a:ext>
                <a:ext uri="{FF2B5EF4-FFF2-40B4-BE49-F238E27FC236}">
                  <a16:creationId xmlns:a16="http://schemas.microsoft.com/office/drawing/2014/main" id="{00000000-0008-0000-0500-00000A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7275" name="Button 11" hidden="1">
              <a:extLst>
                <a:ext uri="{63B3BB69-23CF-44E3-9099-C40C66FF867C}">
                  <a14:compatExt spid="_x0000_s267275"/>
                </a:ext>
                <a:ext uri="{FF2B5EF4-FFF2-40B4-BE49-F238E27FC236}">
                  <a16:creationId xmlns:a16="http://schemas.microsoft.com/office/drawing/2014/main" id="{00000000-0008-0000-0500-00000B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7276" name="Button 12" hidden="1">
              <a:extLst>
                <a:ext uri="{63B3BB69-23CF-44E3-9099-C40C66FF867C}">
                  <a14:compatExt spid="_x0000_s267276"/>
                </a:ext>
                <a:ext uri="{FF2B5EF4-FFF2-40B4-BE49-F238E27FC236}">
                  <a16:creationId xmlns:a16="http://schemas.microsoft.com/office/drawing/2014/main" id="{00000000-0008-0000-0500-00000C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7277" name="Button 13" hidden="1">
              <a:extLst>
                <a:ext uri="{63B3BB69-23CF-44E3-9099-C40C66FF867C}">
                  <a14:compatExt spid="_x0000_s267277"/>
                </a:ext>
                <a:ext uri="{FF2B5EF4-FFF2-40B4-BE49-F238E27FC236}">
                  <a16:creationId xmlns:a16="http://schemas.microsoft.com/office/drawing/2014/main" id="{00000000-0008-0000-0500-00000D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7278" name="Button 14" hidden="1">
              <a:extLst>
                <a:ext uri="{63B3BB69-23CF-44E3-9099-C40C66FF867C}">
                  <a14:compatExt spid="_x0000_s267278"/>
                </a:ext>
                <a:ext uri="{FF2B5EF4-FFF2-40B4-BE49-F238E27FC236}">
                  <a16:creationId xmlns:a16="http://schemas.microsoft.com/office/drawing/2014/main" id="{00000000-0008-0000-0500-00000E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7279" name="Button 15" hidden="1">
              <a:extLst>
                <a:ext uri="{63B3BB69-23CF-44E3-9099-C40C66FF867C}">
                  <a14:compatExt spid="_x0000_s267279"/>
                </a:ext>
                <a:ext uri="{FF2B5EF4-FFF2-40B4-BE49-F238E27FC236}">
                  <a16:creationId xmlns:a16="http://schemas.microsoft.com/office/drawing/2014/main" id="{00000000-0008-0000-0500-00000F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7280" name="Button 16" hidden="1">
              <a:extLst>
                <a:ext uri="{63B3BB69-23CF-44E3-9099-C40C66FF867C}">
                  <a14:compatExt spid="_x0000_s267280"/>
                </a:ext>
                <a:ext uri="{FF2B5EF4-FFF2-40B4-BE49-F238E27FC236}">
                  <a16:creationId xmlns:a16="http://schemas.microsoft.com/office/drawing/2014/main" id="{00000000-0008-0000-0500-000010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7281" name="Button 17" hidden="1">
              <a:extLst>
                <a:ext uri="{63B3BB69-23CF-44E3-9099-C40C66FF867C}">
                  <a14:compatExt spid="_x0000_s267281"/>
                </a:ext>
                <a:ext uri="{FF2B5EF4-FFF2-40B4-BE49-F238E27FC236}">
                  <a16:creationId xmlns:a16="http://schemas.microsoft.com/office/drawing/2014/main" id="{00000000-0008-0000-0500-000011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7282" name="Button 18" hidden="1">
              <a:extLst>
                <a:ext uri="{63B3BB69-23CF-44E3-9099-C40C66FF867C}">
                  <a14:compatExt spid="_x0000_s267282"/>
                </a:ext>
                <a:ext uri="{FF2B5EF4-FFF2-40B4-BE49-F238E27FC236}">
                  <a16:creationId xmlns:a16="http://schemas.microsoft.com/office/drawing/2014/main" id="{00000000-0008-0000-0500-000012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7283" name="Button 19" hidden="1">
              <a:extLst>
                <a:ext uri="{63B3BB69-23CF-44E3-9099-C40C66FF867C}">
                  <a14:compatExt spid="_x0000_s267283"/>
                </a:ext>
                <a:ext uri="{FF2B5EF4-FFF2-40B4-BE49-F238E27FC236}">
                  <a16:creationId xmlns:a16="http://schemas.microsoft.com/office/drawing/2014/main" id="{00000000-0008-0000-0500-000013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7284" name="Button 20" hidden="1">
              <a:extLst>
                <a:ext uri="{63B3BB69-23CF-44E3-9099-C40C66FF867C}">
                  <a14:compatExt spid="_x0000_s267284"/>
                </a:ext>
                <a:ext uri="{FF2B5EF4-FFF2-40B4-BE49-F238E27FC236}">
                  <a16:creationId xmlns:a16="http://schemas.microsoft.com/office/drawing/2014/main" id="{00000000-0008-0000-0500-000014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7285" name="Button 21" hidden="1">
              <a:extLst>
                <a:ext uri="{63B3BB69-23CF-44E3-9099-C40C66FF867C}">
                  <a14:compatExt spid="_x0000_s267285"/>
                </a:ext>
                <a:ext uri="{FF2B5EF4-FFF2-40B4-BE49-F238E27FC236}">
                  <a16:creationId xmlns:a16="http://schemas.microsoft.com/office/drawing/2014/main" id="{00000000-0008-0000-0500-000015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7286" name="Button 22" hidden="1">
              <a:extLst>
                <a:ext uri="{63B3BB69-23CF-44E3-9099-C40C66FF867C}">
                  <a14:compatExt spid="_x0000_s267286"/>
                </a:ext>
                <a:ext uri="{FF2B5EF4-FFF2-40B4-BE49-F238E27FC236}">
                  <a16:creationId xmlns:a16="http://schemas.microsoft.com/office/drawing/2014/main" id="{00000000-0008-0000-0500-000016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7287" name="Button 23" hidden="1">
              <a:extLst>
                <a:ext uri="{63B3BB69-23CF-44E3-9099-C40C66FF867C}">
                  <a14:compatExt spid="_x0000_s267287"/>
                </a:ext>
                <a:ext uri="{FF2B5EF4-FFF2-40B4-BE49-F238E27FC236}">
                  <a16:creationId xmlns:a16="http://schemas.microsoft.com/office/drawing/2014/main" id="{00000000-0008-0000-0500-000017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7288" name="Button 24" hidden="1">
              <a:extLst>
                <a:ext uri="{63B3BB69-23CF-44E3-9099-C40C66FF867C}">
                  <a14:compatExt spid="_x0000_s267288"/>
                </a:ext>
                <a:ext uri="{FF2B5EF4-FFF2-40B4-BE49-F238E27FC236}">
                  <a16:creationId xmlns:a16="http://schemas.microsoft.com/office/drawing/2014/main" id="{00000000-0008-0000-0500-0000181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7289" name="Button 25" hidden="1">
              <a:extLst>
                <a:ext uri="{63B3BB69-23CF-44E3-9099-C40C66FF867C}">
                  <a14:compatExt spid="_x0000_s267289"/>
                </a:ext>
                <a:ext uri="{FF2B5EF4-FFF2-40B4-BE49-F238E27FC236}">
                  <a16:creationId xmlns:a16="http://schemas.microsoft.com/office/drawing/2014/main" id="{00000000-0008-0000-0500-000019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7290" name="Button 26" hidden="1">
              <a:extLst>
                <a:ext uri="{63B3BB69-23CF-44E3-9099-C40C66FF867C}">
                  <a14:compatExt spid="_x0000_s267290"/>
                </a:ext>
                <a:ext uri="{FF2B5EF4-FFF2-40B4-BE49-F238E27FC236}">
                  <a16:creationId xmlns:a16="http://schemas.microsoft.com/office/drawing/2014/main" id="{00000000-0008-0000-0500-00001A1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8289" name="Button 1" hidden="1">
              <a:extLst>
                <a:ext uri="{63B3BB69-23CF-44E3-9099-C40C66FF867C}">
                  <a14:compatExt spid="_x0000_s268289"/>
                </a:ext>
                <a:ext uri="{FF2B5EF4-FFF2-40B4-BE49-F238E27FC236}">
                  <a16:creationId xmlns:a16="http://schemas.microsoft.com/office/drawing/2014/main" id="{00000000-0008-0000-0600-000001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8290" name="Button 2" hidden="1">
              <a:extLst>
                <a:ext uri="{63B3BB69-23CF-44E3-9099-C40C66FF867C}">
                  <a14:compatExt spid="_x0000_s268290"/>
                </a:ext>
                <a:ext uri="{FF2B5EF4-FFF2-40B4-BE49-F238E27FC236}">
                  <a16:creationId xmlns:a16="http://schemas.microsoft.com/office/drawing/2014/main" id="{00000000-0008-0000-0600-000002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8291" name="Button 3" hidden="1">
              <a:extLst>
                <a:ext uri="{63B3BB69-23CF-44E3-9099-C40C66FF867C}">
                  <a14:compatExt spid="_x0000_s268291"/>
                </a:ext>
                <a:ext uri="{FF2B5EF4-FFF2-40B4-BE49-F238E27FC236}">
                  <a16:creationId xmlns:a16="http://schemas.microsoft.com/office/drawing/2014/main" id="{00000000-0008-0000-0600-000003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8292" name="Button 4" hidden="1">
              <a:extLst>
                <a:ext uri="{63B3BB69-23CF-44E3-9099-C40C66FF867C}">
                  <a14:compatExt spid="_x0000_s268292"/>
                </a:ext>
                <a:ext uri="{FF2B5EF4-FFF2-40B4-BE49-F238E27FC236}">
                  <a16:creationId xmlns:a16="http://schemas.microsoft.com/office/drawing/2014/main" id="{00000000-0008-0000-0600-000004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8293" name="Button 5" hidden="1">
              <a:extLst>
                <a:ext uri="{63B3BB69-23CF-44E3-9099-C40C66FF867C}">
                  <a14:compatExt spid="_x0000_s268293"/>
                </a:ext>
                <a:ext uri="{FF2B5EF4-FFF2-40B4-BE49-F238E27FC236}">
                  <a16:creationId xmlns:a16="http://schemas.microsoft.com/office/drawing/2014/main" id="{00000000-0008-0000-0600-000005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8294" name="Button 6" hidden="1">
              <a:extLst>
                <a:ext uri="{63B3BB69-23CF-44E3-9099-C40C66FF867C}">
                  <a14:compatExt spid="_x0000_s268294"/>
                </a:ext>
                <a:ext uri="{FF2B5EF4-FFF2-40B4-BE49-F238E27FC236}">
                  <a16:creationId xmlns:a16="http://schemas.microsoft.com/office/drawing/2014/main" id="{00000000-0008-0000-0600-000006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8295" name="Button 7" hidden="1">
              <a:extLst>
                <a:ext uri="{63B3BB69-23CF-44E3-9099-C40C66FF867C}">
                  <a14:compatExt spid="_x0000_s268295"/>
                </a:ext>
                <a:ext uri="{FF2B5EF4-FFF2-40B4-BE49-F238E27FC236}">
                  <a16:creationId xmlns:a16="http://schemas.microsoft.com/office/drawing/2014/main" id="{00000000-0008-0000-0600-000007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8296" name="Button 8" hidden="1">
              <a:extLst>
                <a:ext uri="{63B3BB69-23CF-44E3-9099-C40C66FF867C}">
                  <a14:compatExt spid="_x0000_s268296"/>
                </a:ext>
                <a:ext uri="{FF2B5EF4-FFF2-40B4-BE49-F238E27FC236}">
                  <a16:creationId xmlns:a16="http://schemas.microsoft.com/office/drawing/2014/main" id="{00000000-0008-0000-0600-000008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8297" name="Button 9" hidden="1">
              <a:extLst>
                <a:ext uri="{63B3BB69-23CF-44E3-9099-C40C66FF867C}">
                  <a14:compatExt spid="_x0000_s268297"/>
                </a:ext>
                <a:ext uri="{FF2B5EF4-FFF2-40B4-BE49-F238E27FC236}">
                  <a16:creationId xmlns:a16="http://schemas.microsoft.com/office/drawing/2014/main" id="{00000000-0008-0000-0600-000009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8298" name="Button 10" hidden="1">
              <a:extLst>
                <a:ext uri="{63B3BB69-23CF-44E3-9099-C40C66FF867C}">
                  <a14:compatExt spid="_x0000_s268298"/>
                </a:ext>
                <a:ext uri="{FF2B5EF4-FFF2-40B4-BE49-F238E27FC236}">
                  <a16:creationId xmlns:a16="http://schemas.microsoft.com/office/drawing/2014/main" id="{00000000-0008-0000-0600-00000A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8299" name="Button 11" hidden="1">
              <a:extLst>
                <a:ext uri="{63B3BB69-23CF-44E3-9099-C40C66FF867C}">
                  <a14:compatExt spid="_x0000_s268299"/>
                </a:ext>
                <a:ext uri="{FF2B5EF4-FFF2-40B4-BE49-F238E27FC236}">
                  <a16:creationId xmlns:a16="http://schemas.microsoft.com/office/drawing/2014/main" id="{00000000-0008-0000-0600-00000B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8300" name="Button 12" hidden="1">
              <a:extLst>
                <a:ext uri="{63B3BB69-23CF-44E3-9099-C40C66FF867C}">
                  <a14:compatExt spid="_x0000_s268300"/>
                </a:ext>
                <a:ext uri="{FF2B5EF4-FFF2-40B4-BE49-F238E27FC236}">
                  <a16:creationId xmlns:a16="http://schemas.microsoft.com/office/drawing/2014/main" id="{00000000-0008-0000-0600-00000C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8301" name="Button 13" hidden="1">
              <a:extLst>
                <a:ext uri="{63B3BB69-23CF-44E3-9099-C40C66FF867C}">
                  <a14:compatExt spid="_x0000_s268301"/>
                </a:ext>
                <a:ext uri="{FF2B5EF4-FFF2-40B4-BE49-F238E27FC236}">
                  <a16:creationId xmlns:a16="http://schemas.microsoft.com/office/drawing/2014/main" id="{00000000-0008-0000-0600-00000D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8302" name="Button 14" hidden="1">
              <a:extLst>
                <a:ext uri="{63B3BB69-23CF-44E3-9099-C40C66FF867C}">
                  <a14:compatExt spid="_x0000_s268302"/>
                </a:ext>
                <a:ext uri="{FF2B5EF4-FFF2-40B4-BE49-F238E27FC236}">
                  <a16:creationId xmlns:a16="http://schemas.microsoft.com/office/drawing/2014/main" id="{00000000-0008-0000-0600-00000E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8303" name="Button 15" hidden="1">
              <a:extLst>
                <a:ext uri="{63B3BB69-23CF-44E3-9099-C40C66FF867C}">
                  <a14:compatExt spid="_x0000_s268303"/>
                </a:ext>
                <a:ext uri="{FF2B5EF4-FFF2-40B4-BE49-F238E27FC236}">
                  <a16:creationId xmlns:a16="http://schemas.microsoft.com/office/drawing/2014/main" id="{00000000-0008-0000-0600-00000F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8304" name="Button 16" hidden="1">
              <a:extLst>
                <a:ext uri="{63B3BB69-23CF-44E3-9099-C40C66FF867C}">
                  <a14:compatExt spid="_x0000_s268304"/>
                </a:ext>
                <a:ext uri="{FF2B5EF4-FFF2-40B4-BE49-F238E27FC236}">
                  <a16:creationId xmlns:a16="http://schemas.microsoft.com/office/drawing/2014/main" id="{00000000-0008-0000-0600-000010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8305" name="Button 17" hidden="1">
              <a:extLst>
                <a:ext uri="{63B3BB69-23CF-44E3-9099-C40C66FF867C}">
                  <a14:compatExt spid="_x0000_s268305"/>
                </a:ext>
                <a:ext uri="{FF2B5EF4-FFF2-40B4-BE49-F238E27FC236}">
                  <a16:creationId xmlns:a16="http://schemas.microsoft.com/office/drawing/2014/main" id="{00000000-0008-0000-0600-000011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8306" name="Button 18" hidden="1">
              <a:extLst>
                <a:ext uri="{63B3BB69-23CF-44E3-9099-C40C66FF867C}">
                  <a14:compatExt spid="_x0000_s268306"/>
                </a:ext>
                <a:ext uri="{FF2B5EF4-FFF2-40B4-BE49-F238E27FC236}">
                  <a16:creationId xmlns:a16="http://schemas.microsoft.com/office/drawing/2014/main" id="{00000000-0008-0000-0600-000012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8307" name="Button 19" hidden="1">
              <a:extLst>
                <a:ext uri="{63B3BB69-23CF-44E3-9099-C40C66FF867C}">
                  <a14:compatExt spid="_x0000_s268307"/>
                </a:ext>
                <a:ext uri="{FF2B5EF4-FFF2-40B4-BE49-F238E27FC236}">
                  <a16:creationId xmlns:a16="http://schemas.microsoft.com/office/drawing/2014/main" id="{00000000-0008-0000-0600-000013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8308" name="Button 20" hidden="1">
              <a:extLst>
                <a:ext uri="{63B3BB69-23CF-44E3-9099-C40C66FF867C}">
                  <a14:compatExt spid="_x0000_s268308"/>
                </a:ext>
                <a:ext uri="{FF2B5EF4-FFF2-40B4-BE49-F238E27FC236}">
                  <a16:creationId xmlns:a16="http://schemas.microsoft.com/office/drawing/2014/main" id="{00000000-0008-0000-0600-000014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8309" name="Button 21" hidden="1">
              <a:extLst>
                <a:ext uri="{63B3BB69-23CF-44E3-9099-C40C66FF867C}">
                  <a14:compatExt spid="_x0000_s268309"/>
                </a:ext>
                <a:ext uri="{FF2B5EF4-FFF2-40B4-BE49-F238E27FC236}">
                  <a16:creationId xmlns:a16="http://schemas.microsoft.com/office/drawing/2014/main" id="{00000000-0008-0000-0600-000015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8310" name="Button 22" hidden="1">
              <a:extLst>
                <a:ext uri="{63B3BB69-23CF-44E3-9099-C40C66FF867C}">
                  <a14:compatExt spid="_x0000_s268310"/>
                </a:ext>
                <a:ext uri="{FF2B5EF4-FFF2-40B4-BE49-F238E27FC236}">
                  <a16:creationId xmlns:a16="http://schemas.microsoft.com/office/drawing/2014/main" id="{00000000-0008-0000-0600-000016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8311" name="Button 23" hidden="1">
              <a:extLst>
                <a:ext uri="{63B3BB69-23CF-44E3-9099-C40C66FF867C}">
                  <a14:compatExt spid="_x0000_s268311"/>
                </a:ext>
                <a:ext uri="{FF2B5EF4-FFF2-40B4-BE49-F238E27FC236}">
                  <a16:creationId xmlns:a16="http://schemas.microsoft.com/office/drawing/2014/main" id="{00000000-0008-0000-0600-000017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8312" name="Button 24" hidden="1">
              <a:extLst>
                <a:ext uri="{63B3BB69-23CF-44E3-9099-C40C66FF867C}">
                  <a14:compatExt spid="_x0000_s268312"/>
                </a:ext>
                <a:ext uri="{FF2B5EF4-FFF2-40B4-BE49-F238E27FC236}">
                  <a16:creationId xmlns:a16="http://schemas.microsoft.com/office/drawing/2014/main" id="{00000000-0008-0000-0600-0000181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8313" name="Button 25" hidden="1">
              <a:extLst>
                <a:ext uri="{63B3BB69-23CF-44E3-9099-C40C66FF867C}">
                  <a14:compatExt spid="_x0000_s268313"/>
                </a:ext>
                <a:ext uri="{FF2B5EF4-FFF2-40B4-BE49-F238E27FC236}">
                  <a16:creationId xmlns:a16="http://schemas.microsoft.com/office/drawing/2014/main" id="{00000000-0008-0000-0600-000019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8314" name="Button 26" hidden="1">
              <a:extLst>
                <a:ext uri="{63B3BB69-23CF-44E3-9099-C40C66FF867C}">
                  <a14:compatExt spid="_x0000_s268314"/>
                </a:ext>
                <a:ext uri="{FF2B5EF4-FFF2-40B4-BE49-F238E27FC236}">
                  <a16:creationId xmlns:a16="http://schemas.microsoft.com/office/drawing/2014/main" id="{00000000-0008-0000-0600-00001A1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700-00000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9314" name="Button 2" hidden="1">
              <a:extLst>
                <a:ext uri="{63B3BB69-23CF-44E3-9099-C40C66FF867C}">
                  <a14:compatExt spid="_x0000_s269314"/>
                </a:ext>
                <a:ext uri="{FF2B5EF4-FFF2-40B4-BE49-F238E27FC236}">
                  <a16:creationId xmlns:a16="http://schemas.microsoft.com/office/drawing/2014/main" id="{00000000-0008-0000-0700-000002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9315" name="Button 3" hidden="1">
              <a:extLst>
                <a:ext uri="{63B3BB69-23CF-44E3-9099-C40C66FF867C}">
                  <a14:compatExt spid="_x0000_s269315"/>
                </a:ext>
                <a:ext uri="{FF2B5EF4-FFF2-40B4-BE49-F238E27FC236}">
                  <a16:creationId xmlns:a16="http://schemas.microsoft.com/office/drawing/2014/main" id="{00000000-0008-0000-0700-000003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9316" name="Button 4" hidden="1">
              <a:extLst>
                <a:ext uri="{63B3BB69-23CF-44E3-9099-C40C66FF867C}">
                  <a14:compatExt spid="_x0000_s269316"/>
                </a:ext>
                <a:ext uri="{FF2B5EF4-FFF2-40B4-BE49-F238E27FC236}">
                  <a16:creationId xmlns:a16="http://schemas.microsoft.com/office/drawing/2014/main" id="{00000000-0008-0000-0700-000004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9317" name="Button 5" hidden="1">
              <a:extLst>
                <a:ext uri="{63B3BB69-23CF-44E3-9099-C40C66FF867C}">
                  <a14:compatExt spid="_x0000_s269317"/>
                </a:ext>
                <a:ext uri="{FF2B5EF4-FFF2-40B4-BE49-F238E27FC236}">
                  <a16:creationId xmlns:a16="http://schemas.microsoft.com/office/drawing/2014/main" id="{00000000-0008-0000-0700-000005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9318" name="Button 6" hidden="1">
              <a:extLst>
                <a:ext uri="{63B3BB69-23CF-44E3-9099-C40C66FF867C}">
                  <a14:compatExt spid="_x0000_s269318"/>
                </a:ext>
                <a:ext uri="{FF2B5EF4-FFF2-40B4-BE49-F238E27FC236}">
                  <a16:creationId xmlns:a16="http://schemas.microsoft.com/office/drawing/2014/main" id="{00000000-0008-0000-0700-000006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9319" name="Button 7" hidden="1">
              <a:extLst>
                <a:ext uri="{63B3BB69-23CF-44E3-9099-C40C66FF867C}">
                  <a14:compatExt spid="_x0000_s269319"/>
                </a:ext>
                <a:ext uri="{FF2B5EF4-FFF2-40B4-BE49-F238E27FC236}">
                  <a16:creationId xmlns:a16="http://schemas.microsoft.com/office/drawing/2014/main" id="{00000000-0008-0000-0700-000007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9320" name="Button 8" hidden="1">
              <a:extLst>
                <a:ext uri="{63B3BB69-23CF-44E3-9099-C40C66FF867C}">
                  <a14:compatExt spid="_x0000_s269320"/>
                </a:ext>
                <a:ext uri="{FF2B5EF4-FFF2-40B4-BE49-F238E27FC236}">
                  <a16:creationId xmlns:a16="http://schemas.microsoft.com/office/drawing/2014/main" id="{00000000-0008-0000-0700-00000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9321" name="Button 9" hidden="1">
              <a:extLst>
                <a:ext uri="{63B3BB69-23CF-44E3-9099-C40C66FF867C}">
                  <a14:compatExt spid="_x0000_s269321"/>
                </a:ext>
                <a:ext uri="{FF2B5EF4-FFF2-40B4-BE49-F238E27FC236}">
                  <a16:creationId xmlns:a16="http://schemas.microsoft.com/office/drawing/2014/main" id="{00000000-0008-0000-0700-000009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9322" name="Button 10" hidden="1">
              <a:extLst>
                <a:ext uri="{63B3BB69-23CF-44E3-9099-C40C66FF867C}">
                  <a14:compatExt spid="_x0000_s269322"/>
                </a:ext>
                <a:ext uri="{FF2B5EF4-FFF2-40B4-BE49-F238E27FC236}">
                  <a16:creationId xmlns:a16="http://schemas.microsoft.com/office/drawing/2014/main" id="{00000000-0008-0000-0700-00000A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9323" name="Button 11" hidden="1">
              <a:extLst>
                <a:ext uri="{63B3BB69-23CF-44E3-9099-C40C66FF867C}">
                  <a14:compatExt spid="_x0000_s269323"/>
                </a:ext>
                <a:ext uri="{FF2B5EF4-FFF2-40B4-BE49-F238E27FC236}">
                  <a16:creationId xmlns:a16="http://schemas.microsoft.com/office/drawing/2014/main" id="{00000000-0008-0000-0700-00000B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9324" name="Button 12" hidden="1">
              <a:extLst>
                <a:ext uri="{63B3BB69-23CF-44E3-9099-C40C66FF867C}">
                  <a14:compatExt spid="_x0000_s269324"/>
                </a:ext>
                <a:ext uri="{FF2B5EF4-FFF2-40B4-BE49-F238E27FC236}">
                  <a16:creationId xmlns:a16="http://schemas.microsoft.com/office/drawing/2014/main" id="{00000000-0008-0000-0700-00000C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9325" name="Button 13" hidden="1">
              <a:extLst>
                <a:ext uri="{63B3BB69-23CF-44E3-9099-C40C66FF867C}">
                  <a14:compatExt spid="_x0000_s269325"/>
                </a:ext>
                <a:ext uri="{FF2B5EF4-FFF2-40B4-BE49-F238E27FC236}">
                  <a16:creationId xmlns:a16="http://schemas.microsoft.com/office/drawing/2014/main" id="{00000000-0008-0000-0700-00000D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9326" name="Button 14" hidden="1">
              <a:extLst>
                <a:ext uri="{63B3BB69-23CF-44E3-9099-C40C66FF867C}">
                  <a14:compatExt spid="_x0000_s269326"/>
                </a:ext>
                <a:ext uri="{FF2B5EF4-FFF2-40B4-BE49-F238E27FC236}">
                  <a16:creationId xmlns:a16="http://schemas.microsoft.com/office/drawing/2014/main" id="{00000000-0008-0000-0700-00000E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9327" name="Button 15" hidden="1">
              <a:extLst>
                <a:ext uri="{63B3BB69-23CF-44E3-9099-C40C66FF867C}">
                  <a14:compatExt spid="_x0000_s269327"/>
                </a:ext>
                <a:ext uri="{FF2B5EF4-FFF2-40B4-BE49-F238E27FC236}">
                  <a16:creationId xmlns:a16="http://schemas.microsoft.com/office/drawing/2014/main" id="{00000000-0008-0000-0700-00000F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9328" name="Button 16" hidden="1">
              <a:extLst>
                <a:ext uri="{63B3BB69-23CF-44E3-9099-C40C66FF867C}">
                  <a14:compatExt spid="_x0000_s269328"/>
                </a:ext>
                <a:ext uri="{FF2B5EF4-FFF2-40B4-BE49-F238E27FC236}">
                  <a16:creationId xmlns:a16="http://schemas.microsoft.com/office/drawing/2014/main" id="{00000000-0008-0000-0700-000010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9329" name="Button 17" hidden="1">
              <a:extLst>
                <a:ext uri="{63B3BB69-23CF-44E3-9099-C40C66FF867C}">
                  <a14:compatExt spid="_x0000_s269329"/>
                </a:ext>
                <a:ext uri="{FF2B5EF4-FFF2-40B4-BE49-F238E27FC236}">
                  <a16:creationId xmlns:a16="http://schemas.microsoft.com/office/drawing/2014/main" id="{00000000-0008-0000-0700-00001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9330" name="Button 18" hidden="1">
              <a:extLst>
                <a:ext uri="{63B3BB69-23CF-44E3-9099-C40C66FF867C}">
                  <a14:compatExt spid="_x0000_s269330"/>
                </a:ext>
                <a:ext uri="{FF2B5EF4-FFF2-40B4-BE49-F238E27FC236}">
                  <a16:creationId xmlns:a16="http://schemas.microsoft.com/office/drawing/2014/main" id="{00000000-0008-0000-0700-000012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9331" name="Button 19" hidden="1">
              <a:extLst>
                <a:ext uri="{63B3BB69-23CF-44E3-9099-C40C66FF867C}">
                  <a14:compatExt spid="_x0000_s269331"/>
                </a:ext>
                <a:ext uri="{FF2B5EF4-FFF2-40B4-BE49-F238E27FC236}">
                  <a16:creationId xmlns:a16="http://schemas.microsoft.com/office/drawing/2014/main" id="{00000000-0008-0000-0700-000013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9332" name="Button 20" hidden="1">
              <a:extLst>
                <a:ext uri="{63B3BB69-23CF-44E3-9099-C40C66FF867C}">
                  <a14:compatExt spid="_x0000_s269332"/>
                </a:ext>
                <a:ext uri="{FF2B5EF4-FFF2-40B4-BE49-F238E27FC236}">
                  <a16:creationId xmlns:a16="http://schemas.microsoft.com/office/drawing/2014/main" id="{00000000-0008-0000-0700-000014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9333" name="Button 21" hidden="1">
              <a:extLst>
                <a:ext uri="{63B3BB69-23CF-44E3-9099-C40C66FF867C}">
                  <a14:compatExt spid="_x0000_s269333"/>
                </a:ext>
                <a:ext uri="{FF2B5EF4-FFF2-40B4-BE49-F238E27FC236}">
                  <a16:creationId xmlns:a16="http://schemas.microsoft.com/office/drawing/2014/main" id="{00000000-0008-0000-0700-000015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9334" name="Button 22" hidden="1">
              <a:extLst>
                <a:ext uri="{63B3BB69-23CF-44E3-9099-C40C66FF867C}">
                  <a14:compatExt spid="_x0000_s269334"/>
                </a:ext>
                <a:ext uri="{FF2B5EF4-FFF2-40B4-BE49-F238E27FC236}">
                  <a16:creationId xmlns:a16="http://schemas.microsoft.com/office/drawing/2014/main" id="{00000000-0008-0000-0700-000016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9335" name="Button 23" hidden="1">
              <a:extLst>
                <a:ext uri="{63B3BB69-23CF-44E3-9099-C40C66FF867C}">
                  <a14:compatExt spid="_x0000_s269335"/>
                </a:ext>
                <a:ext uri="{FF2B5EF4-FFF2-40B4-BE49-F238E27FC236}">
                  <a16:creationId xmlns:a16="http://schemas.microsoft.com/office/drawing/2014/main" id="{00000000-0008-0000-0700-000017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9336" name="Button 24" hidden="1">
              <a:extLst>
                <a:ext uri="{63B3BB69-23CF-44E3-9099-C40C66FF867C}">
                  <a14:compatExt spid="_x0000_s269336"/>
                </a:ext>
                <a:ext uri="{FF2B5EF4-FFF2-40B4-BE49-F238E27FC236}">
                  <a16:creationId xmlns:a16="http://schemas.microsoft.com/office/drawing/2014/main" id="{00000000-0008-0000-0700-00001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9337" name="Button 25" hidden="1">
              <a:extLst>
                <a:ext uri="{63B3BB69-23CF-44E3-9099-C40C66FF867C}">
                  <a14:compatExt spid="_x0000_s269337"/>
                </a:ext>
                <a:ext uri="{FF2B5EF4-FFF2-40B4-BE49-F238E27FC236}">
                  <a16:creationId xmlns:a16="http://schemas.microsoft.com/office/drawing/2014/main" id="{00000000-0008-0000-0700-000019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9338" name="Button 26" hidden="1">
              <a:extLst>
                <a:ext uri="{63B3BB69-23CF-44E3-9099-C40C66FF867C}">
                  <a14:compatExt spid="_x0000_s269338"/>
                </a:ext>
                <a:ext uri="{FF2B5EF4-FFF2-40B4-BE49-F238E27FC236}">
                  <a16:creationId xmlns:a16="http://schemas.microsoft.com/office/drawing/2014/main" id="{00000000-0008-0000-0700-00001A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2865" name="Button 1" hidden="1">
              <a:extLst>
                <a:ext uri="{63B3BB69-23CF-44E3-9099-C40C66FF867C}">
                  <a14:compatExt spid="_x0000_s292865"/>
                </a:ext>
                <a:ext uri="{FF2B5EF4-FFF2-40B4-BE49-F238E27FC236}">
                  <a16:creationId xmlns:a16="http://schemas.microsoft.com/office/drawing/2014/main" id="{00000000-0008-0000-0800-000001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2866" name="Button 2" hidden="1">
              <a:extLst>
                <a:ext uri="{63B3BB69-23CF-44E3-9099-C40C66FF867C}">
                  <a14:compatExt spid="_x0000_s292866"/>
                </a:ext>
                <a:ext uri="{FF2B5EF4-FFF2-40B4-BE49-F238E27FC236}">
                  <a16:creationId xmlns:a16="http://schemas.microsoft.com/office/drawing/2014/main" id="{00000000-0008-0000-0800-000002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2867" name="Button 3" hidden="1">
              <a:extLst>
                <a:ext uri="{63B3BB69-23CF-44E3-9099-C40C66FF867C}">
                  <a14:compatExt spid="_x0000_s292867"/>
                </a:ext>
                <a:ext uri="{FF2B5EF4-FFF2-40B4-BE49-F238E27FC236}">
                  <a16:creationId xmlns:a16="http://schemas.microsoft.com/office/drawing/2014/main" id="{00000000-0008-0000-0800-000003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2868" name="Button 4" hidden="1">
              <a:extLst>
                <a:ext uri="{63B3BB69-23CF-44E3-9099-C40C66FF867C}">
                  <a14:compatExt spid="_x0000_s292868"/>
                </a:ext>
                <a:ext uri="{FF2B5EF4-FFF2-40B4-BE49-F238E27FC236}">
                  <a16:creationId xmlns:a16="http://schemas.microsoft.com/office/drawing/2014/main" id="{00000000-0008-0000-0800-000004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2869" name="Button 5" hidden="1">
              <a:extLst>
                <a:ext uri="{63B3BB69-23CF-44E3-9099-C40C66FF867C}">
                  <a14:compatExt spid="_x0000_s292869"/>
                </a:ext>
                <a:ext uri="{FF2B5EF4-FFF2-40B4-BE49-F238E27FC236}">
                  <a16:creationId xmlns:a16="http://schemas.microsoft.com/office/drawing/2014/main" id="{00000000-0008-0000-0800-000005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2870" name="Button 6" hidden="1">
              <a:extLst>
                <a:ext uri="{63B3BB69-23CF-44E3-9099-C40C66FF867C}">
                  <a14:compatExt spid="_x0000_s292870"/>
                </a:ext>
                <a:ext uri="{FF2B5EF4-FFF2-40B4-BE49-F238E27FC236}">
                  <a16:creationId xmlns:a16="http://schemas.microsoft.com/office/drawing/2014/main" id="{00000000-0008-0000-0800-000006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2871" name="Button 7" hidden="1">
              <a:extLst>
                <a:ext uri="{63B3BB69-23CF-44E3-9099-C40C66FF867C}">
                  <a14:compatExt spid="_x0000_s292871"/>
                </a:ext>
                <a:ext uri="{FF2B5EF4-FFF2-40B4-BE49-F238E27FC236}">
                  <a16:creationId xmlns:a16="http://schemas.microsoft.com/office/drawing/2014/main" id="{00000000-0008-0000-0800-000007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2872" name="Button 8" hidden="1">
              <a:extLst>
                <a:ext uri="{63B3BB69-23CF-44E3-9099-C40C66FF867C}">
                  <a14:compatExt spid="_x0000_s292872"/>
                </a:ext>
                <a:ext uri="{FF2B5EF4-FFF2-40B4-BE49-F238E27FC236}">
                  <a16:creationId xmlns:a16="http://schemas.microsoft.com/office/drawing/2014/main" id="{00000000-0008-0000-0800-000008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2873" name="Button 9" hidden="1">
              <a:extLst>
                <a:ext uri="{63B3BB69-23CF-44E3-9099-C40C66FF867C}">
                  <a14:compatExt spid="_x0000_s292873"/>
                </a:ext>
                <a:ext uri="{FF2B5EF4-FFF2-40B4-BE49-F238E27FC236}">
                  <a16:creationId xmlns:a16="http://schemas.microsoft.com/office/drawing/2014/main" id="{00000000-0008-0000-0800-000009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2874" name="Button 10" hidden="1">
              <a:extLst>
                <a:ext uri="{63B3BB69-23CF-44E3-9099-C40C66FF867C}">
                  <a14:compatExt spid="_x0000_s292874"/>
                </a:ext>
                <a:ext uri="{FF2B5EF4-FFF2-40B4-BE49-F238E27FC236}">
                  <a16:creationId xmlns:a16="http://schemas.microsoft.com/office/drawing/2014/main" id="{00000000-0008-0000-0800-00000A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2875" name="Button 11" hidden="1">
              <a:extLst>
                <a:ext uri="{63B3BB69-23CF-44E3-9099-C40C66FF867C}">
                  <a14:compatExt spid="_x0000_s292875"/>
                </a:ext>
                <a:ext uri="{FF2B5EF4-FFF2-40B4-BE49-F238E27FC236}">
                  <a16:creationId xmlns:a16="http://schemas.microsoft.com/office/drawing/2014/main" id="{00000000-0008-0000-0800-00000B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2876" name="Button 12" hidden="1">
              <a:extLst>
                <a:ext uri="{63B3BB69-23CF-44E3-9099-C40C66FF867C}">
                  <a14:compatExt spid="_x0000_s292876"/>
                </a:ext>
                <a:ext uri="{FF2B5EF4-FFF2-40B4-BE49-F238E27FC236}">
                  <a16:creationId xmlns:a16="http://schemas.microsoft.com/office/drawing/2014/main" id="{00000000-0008-0000-0800-00000C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2877" name="Button 13" hidden="1">
              <a:extLst>
                <a:ext uri="{63B3BB69-23CF-44E3-9099-C40C66FF867C}">
                  <a14:compatExt spid="_x0000_s292877"/>
                </a:ext>
                <a:ext uri="{FF2B5EF4-FFF2-40B4-BE49-F238E27FC236}">
                  <a16:creationId xmlns:a16="http://schemas.microsoft.com/office/drawing/2014/main" id="{00000000-0008-0000-0800-00000D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2878" name="Button 14" hidden="1">
              <a:extLst>
                <a:ext uri="{63B3BB69-23CF-44E3-9099-C40C66FF867C}">
                  <a14:compatExt spid="_x0000_s292878"/>
                </a:ext>
                <a:ext uri="{FF2B5EF4-FFF2-40B4-BE49-F238E27FC236}">
                  <a16:creationId xmlns:a16="http://schemas.microsoft.com/office/drawing/2014/main" id="{00000000-0008-0000-0800-00000E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2879" name="Button 15" hidden="1">
              <a:extLst>
                <a:ext uri="{63B3BB69-23CF-44E3-9099-C40C66FF867C}">
                  <a14:compatExt spid="_x0000_s292879"/>
                </a:ext>
                <a:ext uri="{FF2B5EF4-FFF2-40B4-BE49-F238E27FC236}">
                  <a16:creationId xmlns:a16="http://schemas.microsoft.com/office/drawing/2014/main" id="{00000000-0008-0000-0800-00000F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2880" name="Button 16" hidden="1">
              <a:extLst>
                <a:ext uri="{63B3BB69-23CF-44E3-9099-C40C66FF867C}">
                  <a14:compatExt spid="_x0000_s292880"/>
                </a:ext>
                <a:ext uri="{FF2B5EF4-FFF2-40B4-BE49-F238E27FC236}">
                  <a16:creationId xmlns:a16="http://schemas.microsoft.com/office/drawing/2014/main" id="{00000000-0008-0000-0800-000010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2881" name="Button 17" hidden="1">
              <a:extLst>
                <a:ext uri="{63B3BB69-23CF-44E3-9099-C40C66FF867C}">
                  <a14:compatExt spid="_x0000_s292881"/>
                </a:ext>
                <a:ext uri="{FF2B5EF4-FFF2-40B4-BE49-F238E27FC236}">
                  <a16:creationId xmlns:a16="http://schemas.microsoft.com/office/drawing/2014/main" id="{00000000-0008-0000-0800-000011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2882" name="Button 18" hidden="1">
              <a:extLst>
                <a:ext uri="{63B3BB69-23CF-44E3-9099-C40C66FF867C}">
                  <a14:compatExt spid="_x0000_s292882"/>
                </a:ext>
                <a:ext uri="{FF2B5EF4-FFF2-40B4-BE49-F238E27FC236}">
                  <a16:creationId xmlns:a16="http://schemas.microsoft.com/office/drawing/2014/main" id="{00000000-0008-0000-0800-000012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2883" name="Button 19" hidden="1">
              <a:extLst>
                <a:ext uri="{63B3BB69-23CF-44E3-9099-C40C66FF867C}">
                  <a14:compatExt spid="_x0000_s292883"/>
                </a:ext>
                <a:ext uri="{FF2B5EF4-FFF2-40B4-BE49-F238E27FC236}">
                  <a16:creationId xmlns:a16="http://schemas.microsoft.com/office/drawing/2014/main" id="{00000000-0008-0000-0800-000013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2884" name="Button 20" hidden="1">
              <a:extLst>
                <a:ext uri="{63B3BB69-23CF-44E3-9099-C40C66FF867C}">
                  <a14:compatExt spid="_x0000_s292884"/>
                </a:ext>
                <a:ext uri="{FF2B5EF4-FFF2-40B4-BE49-F238E27FC236}">
                  <a16:creationId xmlns:a16="http://schemas.microsoft.com/office/drawing/2014/main" id="{00000000-0008-0000-0800-000014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2885" name="Button 21" hidden="1">
              <a:extLst>
                <a:ext uri="{63B3BB69-23CF-44E3-9099-C40C66FF867C}">
                  <a14:compatExt spid="_x0000_s292885"/>
                </a:ext>
                <a:ext uri="{FF2B5EF4-FFF2-40B4-BE49-F238E27FC236}">
                  <a16:creationId xmlns:a16="http://schemas.microsoft.com/office/drawing/2014/main" id="{00000000-0008-0000-0800-000015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2886" name="Button 22" hidden="1">
              <a:extLst>
                <a:ext uri="{63B3BB69-23CF-44E3-9099-C40C66FF867C}">
                  <a14:compatExt spid="_x0000_s292886"/>
                </a:ext>
                <a:ext uri="{FF2B5EF4-FFF2-40B4-BE49-F238E27FC236}">
                  <a16:creationId xmlns:a16="http://schemas.microsoft.com/office/drawing/2014/main" id="{00000000-0008-0000-0800-000016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2887" name="Button 23" hidden="1">
              <a:extLst>
                <a:ext uri="{63B3BB69-23CF-44E3-9099-C40C66FF867C}">
                  <a14:compatExt spid="_x0000_s292887"/>
                </a:ext>
                <a:ext uri="{FF2B5EF4-FFF2-40B4-BE49-F238E27FC236}">
                  <a16:creationId xmlns:a16="http://schemas.microsoft.com/office/drawing/2014/main" id="{00000000-0008-0000-0800-000017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2888" name="Button 24" hidden="1">
              <a:extLst>
                <a:ext uri="{63B3BB69-23CF-44E3-9099-C40C66FF867C}">
                  <a14:compatExt spid="_x0000_s292888"/>
                </a:ext>
                <a:ext uri="{FF2B5EF4-FFF2-40B4-BE49-F238E27FC236}">
                  <a16:creationId xmlns:a16="http://schemas.microsoft.com/office/drawing/2014/main" id="{00000000-0008-0000-0800-0000187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2889" name="Button 25" hidden="1">
              <a:extLst>
                <a:ext uri="{63B3BB69-23CF-44E3-9099-C40C66FF867C}">
                  <a14:compatExt spid="_x0000_s292889"/>
                </a:ext>
                <a:ext uri="{FF2B5EF4-FFF2-40B4-BE49-F238E27FC236}">
                  <a16:creationId xmlns:a16="http://schemas.microsoft.com/office/drawing/2014/main" id="{00000000-0008-0000-0800-000019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2890" name="Button 26" hidden="1">
              <a:extLst>
                <a:ext uri="{63B3BB69-23CF-44E3-9099-C40C66FF867C}">
                  <a14:compatExt spid="_x0000_s292890"/>
                </a:ext>
                <a:ext uri="{FF2B5EF4-FFF2-40B4-BE49-F238E27FC236}">
                  <a16:creationId xmlns:a16="http://schemas.microsoft.com/office/drawing/2014/main" id="{00000000-0008-0000-0800-00001A7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3889" name="Button 1" hidden="1">
              <a:extLst>
                <a:ext uri="{63B3BB69-23CF-44E3-9099-C40C66FF867C}">
                  <a14:compatExt spid="_x0000_s293889"/>
                </a:ext>
                <a:ext uri="{FF2B5EF4-FFF2-40B4-BE49-F238E27FC236}">
                  <a16:creationId xmlns:a16="http://schemas.microsoft.com/office/drawing/2014/main" id="{00000000-0008-0000-0900-000001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3890" name="Button 2" hidden="1">
              <a:extLst>
                <a:ext uri="{63B3BB69-23CF-44E3-9099-C40C66FF867C}">
                  <a14:compatExt spid="_x0000_s293890"/>
                </a:ext>
                <a:ext uri="{FF2B5EF4-FFF2-40B4-BE49-F238E27FC236}">
                  <a16:creationId xmlns:a16="http://schemas.microsoft.com/office/drawing/2014/main" id="{00000000-0008-0000-0900-000002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3891" name="Button 3" hidden="1">
              <a:extLst>
                <a:ext uri="{63B3BB69-23CF-44E3-9099-C40C66FF867C}">
                  <a14:compatExt spid="_x0000_s293891"/>
                </a:ext>
                <a:ext uri="{FF2B5EF4-FFF2-40B4-BE49-F238E27FC236}">
                  <a16:creationId xmlns:a16="http://schemas.microsoft.com/office/drawing/2014/main" id="{00000000-0008-0000-0900-000003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3892" name="Button 4" hidden="1">
              <a:extLst>
                <a:ext uri="{63B3BB69-23CF-44E3-9099-C40C66FF867C}">
                  <a14:compatExt spid="_x0000_s293892"/>
                </a:ext>
                <a:ext uri="{FF2B5EF4-FFF2-40B4-BE49-F238E27FC236}">
                  <a16:creationId xmlns:a16="http://schemas.microsoft.com/office/drawing/2014/main" id="{00000000-0008-0000-0900-000004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3893" name="Button 5" hidden="1">
              <a:extLst>
                <a:ext uri="{63B3BB69-23CF-44E3-9099-C40C66FF867C}">
                  <a14:compatExt spid="_x0000_s293893"/>
                </a:ext>
                <a:ext uri="{FF2B5EF4-FFF2-40B4-BE49-F238E27FC236}">
                  <a16:creationId xmlns:a16="http://schemas.microsoft.com/office/drawing/2014/main" id="{00000000-0008-0000-0900-000005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3894" name="Button 6" hidden="1">
              <a:extLst>
                <a:ext uri="{63B3BB69-23CF-44E3-9099-C40C66FF867C}">
                  <a14:compatExt spid="_x0000_s293894"/>
                </a:ext>
                <a:ext uri="{FF2B5EF4-FFF2-40B4-BE49-F238E27FC236}">
                  <a16:creationId xmlns:a16="http://schemas.microsoft.com/office/drawing/2014/main" id="{00000000-0008-0000-0900-000006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3895" name="Button 7" hidden="1">
              <a:extLst>
                <a:ext uri="{63B3BB69-23CF-44E3-9099-C40C66FF867C}">
                  <a14:compatExt spid="_x0000_s293895"/>
                </a:ext>
                <a:ext uri="{FF2B5EF4-FFF2-40B4-BE49-F238E27FC236}">
                  <a16:creationId xmlns:a16="http://schemas.microsoft.com/office/drawing/2014/main" id="{00000000-0008-0000-0900-000007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3896" name="Button 8" hidden="1">
              <a:extLst>
                <a:ext uri="{63B3BB69-23CF-44E3-9099-C40C66FF867C}">
                  <a14:compatExt spid="_x0000_s293896"/>
                </a:ext>
                <a:ext uri="{FF2B5EF4-FFF2-40B4-BE49-F238E27FC236}">
                  <a16:creationId xmlns:a16="http://schemas.microsoft.com/office/drawing/2014/main" id="{00000000-0008-0000-0900-000008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3897" name="Button 9" hidden="1">
              <a:extLst>
                <a:ext uri="{63B3BB69-23CF-44E3-9099-C40C66FF867C}">
                  <a14:compatExt spid="_x0000_s293897"/>
                </a:ext>
                <a:ext uri="{FF2B5EF4-FFF2-40B4-BE49-F238E27FC236}">
                  <a16:creationId xmlns:a16="http://schemas.microsoft.com/office/drawing/2014/main" id="{00000000-0008-0000-0900-000009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3898" name="Button 10" hidden="1">
              <a:extLst>
                <a:ext uri="{63B3BB69-23CF-44E3-9099-C40C66FF867C}">
                  <a14:compatExt spid="_x0000_s293898"/>
                </a:ext>
                <a:ext uri="{FF2B5EF4-FFF2-40B4-BE49-F238E27FC236}">
                  <a16:creationId xmlns:a16="http://schemas.microsoft.com/office/drawing/2014/main" id="{00000000-0008-0000-0900-00000A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3899" name="Button 11" hidden="1">
              <a:extLst>
                <a:ext uri="{63B3BB69-23CF-44E3-9099-C40C66FF867C}">
                  <a14:compatExt spid="_x0000_s293899"/>
                </a:ext>
                <a:ext uri="{FF2B5EF4-FFF2-40B4-BE49-F238E27FC236}">
                  <a16:creationId xmlns:a16="http://schemas.microsoft.com/office/drawing/2014/main" id="{00000000-0008-0000-0900-00000B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3900" name="Button 12" hidden="1">
              <a:extLst>
                <a:ext uri="{63B3BB69-23CF-44E3-9099-C40C66FF867C}">
                  <a14:compatExt spid="_x0000_s293900"/>
                </a:ext>
                <a:ext uri="{FF2B5EF4-FFF2-40B4-BE49-F238E27FC236}">
                  <a16:creationId xmlns:a16="http://schemas.microsoft.com/office/drawing/2014/main" id="{00000000-0008-0000-0900-00000C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3901" name="Button 13" hidden="1">
              <a:extLst>
                <a:ext uri="{63B3BB69-23CF-44E3-9099-C40C66FF867C}">
                  <a14:compatExt spid="_x0000_s293901"/>
                </a:ext>
                <a:ext uri="{FF2B5EF4-FFF2-40B4-BE49-F238E27FC236}">
                  <a16:creationId xmlns:a16="http://schemas.microsoft.com/office/drawing/2014/main" id="{00000000-0008-0000-0900-00000D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3902" name="Button 14" hidden="1">
              <a:extLst>
                <a:ext uri="{63B3BB69-23CF-44E3-9099-C40C66FF867C}">
                  <a14:compatExt spid="_x0000_s293902"/>
                </a:ext>
                <a:ext uri="{FF2B5EF4-FFF2-40B4-BE49-F238E27FC236}">
                  <a16:creationId xmlns:a16="http://schemas.microsoft.com/office/drawing/2014/main" id="{00000000-0008-0000-0900-00000E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3903" name="Button 15" hidden="1">
              <a:extLst>
                <a:ext uri="{63B3BB69-23CF-44E3-9099-C40C66FF867C}">
                  <a14:compatExt spid="_x0000_s293903"/>
                </a:ext>
                <a:ext uri="{FF2B5EF4-FFF2-40B4-BE49-F238E27FC236}">
                  <a16:creationId xmlns:a16="http://schemas.microsoft.com/office/drawing/2014/main" id="{00000000-0008-0000-0900-00000F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3904" name="Button 16" hidden="1">
              <a:extLst>
                <a:ext uri="{63B3BB69-23CF-44E3-9099-C40C66FF867C}">
                  <a14:compatExt spid="_x0000_s293904"/>
                </a:ext>
                <a:ext uri="{FF2B5EF4-FFF2-40B4-BE49-F238E27FC236}">
                  <a16:creationId xmlns:a16="http://schemas.microsoft.com/office/drawing/2014/main" id="{00000000-0008-0000-0900-000010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3905" name="Button 17" hidden="1">
              <a:extLst>
                <a:ext uri="{63B3BB69-23CF-44E3-9099-C40C66FF867C}">
                  <a14:compatExt spid="_x0000_s293905"/>
                </a:ext>
                <a:ext uri="{FF2B5EF4-FFF2-40B4-BE49-F238E27FC236}">
                  <a16:creationId xmlns:a16="http://schemas.microsoft.com/office/drawing/2014/main" id="{00000000-0008-0000-0900-000011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3906" name="Button 18" hidden="1">
              <a:extLst>
                <a:ext uri="{63B3BB69-23CF-44E3-9099-C40C66FF867C}">
                  <a14:compatExt spid="_x0000_s293906"/>
                </a:ext>
                <a:ext uri="{FF2B5EF4-FFF2-40B4-BE49-F238E27FC236}">
                  <a16:creationId xmlns:a16="http://schemas.microsoft.com/office/drawing/2014/main" id="{00000000-0008-0000-0900-000012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3907" name="Button 19" hidden="1">
              <a:extLst>
                <a:ext uri="{63B3BB69-23CF-44E3-9099-C40C66FF867C}">
                  <a14:compatExt spid="_x0000_s293907"/>
                </a:ext>
                <a:ext uri="{FF2B5EF4-FFF2-40B4-BE49-F238E27FC236}">
                  <a16:creationId xmlns:a16="http://schemas.microsoft.com/office/drawing/2014/main" id="{00000000-0008-0000-0900-000013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3908" name="Button 20" hidden="1">
              <a:extLst>
                <a:ext uri="{63B3BB69-23CF-44E3-9099-C40C66FF867C}">
                  <a14:compatExt spid="_x0000_s293908"/>
                </a:ext>
                <a:ext uri="{FF2B5EF4-FFF2-40B4-BE49-F238E27FC236}">
                  <a16:creationId xmlns:a16="http://schemas.microsoft.com/office/drawing/2014/main" id="{00000000-0008-0000-0900-000014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3909" name="Button 21" hidden="1">
              <a:extLst>
                <a:ext uri="{63B3BB69-23CF-44E3-9099-C40C66FF867C}">
                  <a14:compatExt spid="_x0000_s293909"/>
                </a:ext>
                <a:ext uri="{FF2B5EF4-FFF2-40B4-BE49-F238E27FC236}">
                  <a16:creationId xmlns:a16="http://schemas.microsoft.com/office/drawing/2014/main" id="{00000000-0008-0000-0900-000015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3910" name="Button 22" hidden="1">
              <a:extLst>
                <a:ext uri="{63B3BB69-23CF-44E3-9099-C40C66FF867C}">
                  <a14:compatExt spid="_x0000_s293910"/>
                </a:ext>
                <a:ext uri="{FF2B5EF4-FFF2-40B4-BE49-F238E27FC236}">
                  <a16:creationId xmlns:a16="http://schemas.microsoft.com/office/drawing/2014/main" id="{00000000-0008-0000-0900-000016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3911" name="Button 23" hidden="1">
              <a:extLst>
                <a:ext uri="{63B3BB69-23CF-44E3-9099-C40C66FF867C}">
                  <a14:compatExt spid="_x0000_s293911"/>
                </a:ext>
                <a:ext uri="{FF2B5EF4-FFF2-40B4-BE49-F238E27FC236}">
                  <a16:creationId xmlns:a16="http://schemas.microsoft.com/office/drawing/2014/main" id="{00000000-0008-0000-0900-000017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3912" name="Button 24" hidden="1">
              <a:extLst>
                <a:ext uri="{63B3BB69-23CF-44E3-9099-C40C66FF867C}">
                  <a14:compatExt spid="_x0000_s293912"/>
                </a:ext>
                <a:ext uri="{FF2B5EF4-FFF2-40B4-BE49-F238E27FC236}">
                  <a16:creationId xmlns:a16="http://schemas.microsoft.com/office/drawing/2014/main" id="{00000000-0008-0000-0900-0000187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3913" name="Button 25" hidden="1">
              <a:extLst>
                <a:ext uri="{63B3BB69-23CF-44E3-9099-C40C66FF867C}">
                  <a14:compatExt spid="_x0000_s293913"/>
                </a:ext>
                <a:ext uri="{FF2B5EF4-FFF2-40B4-BE49-F238E27FC236}">
                  <a16:creationId xmlns:a16="http://schemas.microsoft.com/office/drawing/2014/main" id="{00000000-0008-0000-0900-000019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3914" name="Button 26" hidden="1">
              <a:extLst>
                <a:ext uri="{63B3BB69-23CF-44E3-9099-C40C66FF867C}">
                  <a14:compatExt spid="_x0000_s293914"/>
                </a:ext>
                <a:ext uri="{FF2B5EF4-FFF2-40B4-BE49-F238E27FC236}">
                  <a16:creationId xmlns:a16="http://schemas.microsoft.com/office/drawing/2014/main" id="{00000000-0008-0000-0900-00001A7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213.xml"/><Relationship Id="rId13" Type="http://schemas.openxmlformats.org/officeDocument/2006/relationships/ctrlProp" Target="../ctrlProps/ctrlProp218.xml"/><Relationship Id="rId18" Type="http://schemas.openxmlformats.org/officeDocument/2006/relationships/ctrlProp" Target="../ctrlProps/ctrlProp223.xml"/><Relationship Id="rId26" Type="http://schemas.openxmlformats.org/officeDocument/2006/relationships/ctrlProp" Target="../ctrlProps/ctrlProp231.xml"/><Relationship Id="rId3" Type="http://schemas.openxmlformats.org/officeDocument/2006/relationships/vmlDrawing" Target="../drawings/vmlDrawing9.vml"/><Relationship Id="rId21" Type="http://schemas.openxmlformats.org/officeDocument/2006/relationships/ctrlProp" Target="../ctrlProps/ctrlProp226.xml"/><Relationship Id="rId7" Type="http://schemas.openxmlformats.org/officeDocument/2006/relationships/ctrlProp" Target="../ctrlProps/ctrlProp212.xml"/><Relationship Id="rId12" Type="http://schemas.openxmlformats.org/officeDocument/2006/relationships/ctrlProp" Target="../ctrlProps/ctrlProp217.xml"/><Relationship Id="rId17" Type="http://schemas.openxmlformats.org/officeDocument/2006/relationships/ctrlProp" Target="../ctrlProps/ctrlProp222.xml"/><Relationship Id="rId25" Type="http://schemas.openxmlformats.org/officeDocument/2006/relationships/ctrlProp" Target="../ctrlProps/ctrlProp230.xml"/><Relationship Id="rId2" Type="http://schemas.openxmlformats.org/officeDocument/2006/relationships/drawing" Target="../drawings/drawing9.xml"/><Relationship Id="rId16" Type="http://schemas.openxmlformats.org/officeDocument/2006/relationships/ctrlProp" Target="../ctrlProps/ctrlProp221.xml"/><Relationship Id="rId20" Type="http://schemas.openxmlformats.org/officeDocument/2006/relationships/ctrlProp" Target="../ctrlProps/ctrlProp225.xml"/><Relationship Id="rId29" Type="http://schemas.openxmlformats.org/officeDocument/2006/relationships/ctrlProp" Target="../ctrlProps/ctrlProp234.xml"/><Relationship Id="rId1" Type="http://schemas.openxmlformats.org/officeDocument/2006/relationships/printerSettings" Target="../printerSettings/printerSettings9.bin"/><Relationship Id="rId6" Type="http://schemas.openxmlformats.org/officeDocument/2006/relationships/ctrlProp" Target="../ctrlProps/ctrlProp211.xml"/><Relationship Id="rId11" Type="http://schemas.openxmlformats.org/officeDocument/2006/relationships/ctrlProp" Target="../ctrlProps/ctrlProp216.xml"/><Relationship Id="rId24" Type="http://schemas.openxmlformats.org/officeDocument/2006/relationships/ctrlProp" Target="../ctrlProps/ctrlProp229.xml"/><Relationship Id="rId5" Type="http://schemas.openxmlformats.org/officeDocument/2006/relationships/ctrlProp" Target="../ctrlProps/ctrlProp210.xml"/><Relationship Id="rId15" Type="http://schemas.openxmlformats.org/officeDocument/2006/relationships/ctrlProp" Target="../ctrlProps/ctrlProp220.xml"/><Relationship Id="rId23" Type="http://schemas.openxmlformats.org/officeDocument/2006/relationships/ctrlProp" Target="../ctrlProps/ctrlProp228.xml"/><Relationship Id="rId28" Type="http://schemas.openxmlformats.org/officeDocument/2006/relationships/ctrlProp" Target="../ctrlProps/ctrlProp233.xml"/><Relationship Id="rId10" Type="http://schemas.openxmlformats.org/officeDocument/2006/relationships/ctrlProp" Target="../ctrlProps/ctrlProp215.xml"/><Relationship Id="rId19" Type="http://schemas.openxmlformats.org/officeDocument/2006/relationships/ctrlProp" Target="../ctrlProps/ctrlProp224.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 Id="rId22" Type="http://schemas.openxmlformats.org/officeDocument/2006/relationships/ctrlProp" Target="../ctrlProps/ctrlProp227.xml"/><Relationship Id="rId27" Type="http://schemas.openxmlformats.org/officeDocument/2006/relationships/ctrlProp" Target="../ctrlProps/ctrlProp23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9.xml"/><Relationship Id="rId13" Type="http://schemas.openxmlformats.org/officeDocument/2006/relationships/ctrlProp" Target="../ctrlProps/ctrlProp244.xml"/><Relationship Id="rId18" Type="http://schemas.openxmlformats.org/officeDocument/2006/relationships/ctrlProp" Target="../ctrlProps/ctrlProp249.xml"/><Relationship Id="rId26" Type="http://schemas.openxmlformats.org/officeDocument/2006/relationships/ctrlProp" Target="../ctrlProps/ctrlProp257.xml"/><Relationship Id="rId3" Type="http://schemas.openxmlformats.org/officeDocument/2006/relationships/vmlDrawing" Target="../drawings/vmlDrawing10.vml"/><Relationship Id="rId21" Type="http://schemas.openxmlformats.org/officeDocument/2006/relationships/ctrlProp" Target="../ctrlProps/ctrlProp252.xml"/><Relationship Id="rId7" Type="http://schemas.openxmlformats.org/officeDocument/2006/relationships/ctrlProp" Target="../ctrlProps/ctrlProp238.xml"/><Relationship Id="rId12" Type="http://schemas.openxmlformats.org/officeDocument/2006/relationships/ctrlProp" Target="../ctrlProps/ctrlProp243.xml"/><Relationship Id="rId17" Type="http://schemas.openxmlformats.org/officeDocument/2006/relationships/ctrlProp" Target="../ctrlProps/ctrlProp248.xml"/><Relationship Id="rId25" Type="http://schemas.openxmlformats.org/officeDocument/2006/relationships/ctrlProp" Target="../ctrlProps/ctrlProp256.xml"/><Relationship Id="rId2" Type="http://schemas.openxmlformats.org/officeDocument/2006/relationships/drawing" Target="../drawings/drawing10.xml"/><Relationship Id="rId16" Type="http://schemas.openxmlformats.org/officeDocument/2006/relationships/ctrlProp" Target="../ctrlProps/ctrlProp247.xml"/><Relationship Id="rId20" Type="http://schemas.openxmlformats.org/officeDocument/2006/relationships/ctrlProp" Target="../ctrlProps/ctrlProp251.xml"/><Relationship Id="rId29" Type="http://schemas.openxmlformats.org/officeDocument/2006/relationships/ctrlProp" Target="../ctrlProps/ctrlProp260.xml"/><Relationship Id="rId1" Type="http://schemas.openxmlformats.org/officeDocument/2006/relationships/printerSettings" Target="../printerSettings/printerSettings10.bin"/><Relationship Id="rId6" Type="http://schemas.openxmlformats.org/officeDocument/2006/relationships/ctrlProp" Target="../ctrlProps/ctrlProp237.xml"/><Relationship Id="rId11" Type="http://schemas.openxmlformats.org/officeDocument/2006/relationships/ctrlProp" Target="../ctrlProps/ctrlProp242.xml"/><Relationship Id="rId24" Type="http://schemas.openxmlformats.org/officeDocument/2006/relationships/ctrlProp" Target="../ctrlProps/ctrlProp255.xml"/><Relationship Id="rId5" Type="http://schemas.openxmlformats.org/officeDocument/2006/relationships/ctrlProp" Target="../ctrlProps/ctrlProp236.xml"/><Relationship Id="rId15" Type="http://schemas.openxmlformats.org/officeDocument/2006/relationships/ctrlProp" Target="../ctrlProps/ctrlProp246.xml"/><Relationship Id="rId23" Type="http://schemas.openxmlformats.org/officeDocument/2006/relationships/ctrlProp" Target="../ctrlProps/ctrlProp254.xml"/><Relationship Id="rId28" Type="http://schemas.openxmlformats.org/officeDocument/2006/relationships/ctrlProp" Target="../ctrlProps/ctrlProp259.xml"/><Relationship Id="rId10" Type="http://schemas.openxmlformats.org/officeDocument/2006/relationships/ctrlProp" Target="../ctrlProps/ctrlProp241.xml"/><Relationship Id="rId19" Type="http://schemas.openxmlformats.org/officeDocument/2006/relationships/ctrlProp" Target="../ctrlProps/ctrlProp250.xml"/><Relationship Id="rId4" Type="http://schemas.openxmlformats.org/officeDocument/2006/relationships/ctrlProp" Target="../ctrlProps/ctrlProp235.xml"/><Relationship Id="rId9" Type="http://schemas.openxmlformats.org/officeDocument/2006/relationships/ctrlProp" Target="../ctrlProps/ctrlProp240.xml"/><Relationship Id="rId14" Type="http://schemas.openxmlformats.org/officeDocument/2006/relationships/ctrlProp" Target="../ctrlProps/ctrlProp245.xml"/><Relationship Id="rId22" Type="http://schemas.openxmlformats.org/officeDocument/2006/relationships/ctrlProp" Target="../ctrlProps/ctrlProp253.xml"/><Relationship Id="rId27" Type="http://schemas.openxmlformats.org/officeDocument/2006/relationships/ctrlProp" Target="../ctrlProps/ctrlProp25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18" Type="http://schemas.openxmlformats.org/officeDocument/2006/relationships/ctrlProp" Target="../ctrlProps/ctrlProp275.xml"/><Relationship Id="rId26" Type="http://schemas.openxmlformats.org/officeDocument/2006/relationships/ctrlProp" Target="../ctrlProps/ctrlProp283.xml"/><Relationship Id="rId3" Type="http://schemas.openxmlformats.org/officeDocument/2006/relationships/vmlDrawing" Target="../drawings/vmlDrawing11.vml"/><Relationship Id="rId21" Type="http://schemas.openxmlformats.org/officeDocument/2006/relationships/ctrlProp" Target="../ctrlProps/ctrlProp278.xml"/><Relationship Id="rId7" Type="http://schemas.openxmlformats.org/officeDocument/2006/relationships/ctrlProp" Target="../ctrlProps/ctrlProp264.xml"/><Relationship Id="rId12" Type="http://schemas.openxmlformats.org/officeDocument/2006/relationships/ctrlProp" Target="../ctrlProps/ctrlProp269.xml"/><Relationship Id="rId17" Type="http://schemas.openxmlformats.org/officeDocument/2006/relationships/ctrlProp" Target="../ctrlProps/ctrlProp274.xml"/><Relationship Id="rId25" Type="http://schemas.openxmlformats.org/officeDocument/2006/relationships/ctrlProp" Target="../ctrlProps/ctrlProp282.xml"/><Relationship Id="rId2" Type="http://schemas.openxmlformats.org/officeDocument/2006/relationships/drawing" Target="../drawings/drawing11.xml"/><Relationship Id="rId16" Type="http://schemas.openxmlformats.org/officeDocument/2006/relationships/ctrlProp" Target="../ctrlProps/ctrlProp273.xml"/><Relationship Id="rId20" Type="http://schemas.openxmlformats.org/officeDocument/2006/relationships/ctrlProp" Target="../ctrlProps/ctrlProp277.xml"/><Relationship Id="rId29" Type="http://schemas.openxmlformats.org/officeDocument/2006/relationships/ctrlProp" Target="../ctrlProps/ctrlProp286.xml"/><Relationship Id="rId1" Type="http://schemas.openxmlformats.org/officeDocument/2006/relationships/printerSettings" Target="../printerSettings/printerSettings11.bin"/><Relationship Id="rId6" Type="http://schemas.openxmlformats.org/officeDocument/2006/relationships/ctrlProp" Target="../ctrlProps/ctrlProp263.xml"/><Relationship Id="rId11" Type="http://schemas.openxmlformats.org/officeDocument/2006/relationships/ctrlProp" Target="../ctrlProps/ctrlProp268.xml"/><Relationship Id="rId24" Type="http://schemas.openxmlformats.org/officeDocument/2006/relationships/ctrlProp" Target="../ctrlProps/ctrlProp281.xml"/><Relationship Id="rId5" Type="http://schemas.openxmlformats.org/officeDocument/2006/relationships/ctrlProp" Target="../ctrlProps/ctrlProp262.xml"/><Relationship Id="rId15" Type="http://schemas.openxmlformats.org/officeDocument/2006/relationships/ctrlProp" Target="../ctrlProps/ctrlProp272.xml"/><Relationship Id="rId23" Type="http://schemas.openxmlformats.org/officeDocument/2006/relationships/ctrlProp" Target="../ctrlProps/ctrlProp280.xml"/><Relationship Id="rId28" Type="http://schemas.openxmlformats.org/officeDocument/2006/relationships/ctrlProp" Target="../ctrlProps/ctrlProp285.xml"/><Relationship Id="rId10" Type="http://schemas.openxmlformats.org/officeDocument/2006/relationships/ctrlProp" Target="../ctrlProps/ctrlProp267.xml"/><Relationship Id="rId19" Type="http://schemas.openxmlformats.org/officeDocument/2006/relationships/ctrlProp" Target="../ctrlProps/ctrlProp276.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 Id="rId22" Type="http://schemas.openxmlformats.org/officeDocument/2006/relationships/ctrlProp" Target="../ctrlProps/ctrlProp279.xml"/><Relationship Id="rId27" Type="http://schemas.openxmlformats.org/officeDocument/2006/relationships/ctrlProp" Target="../ctrlProps/ctrlProp28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91.xml"/><Relationship Id="rId13" Type="http://schemas.openxmlformats.org/officeDocument/2006/relationships/ctrlProp" Target="../ctrlProps/ctrlProp296.xml"/><Relationship Id="rId18" Type="http://schemas.openxmlformats.org/officeDocument/2006/relationships/ctrlProp" Target="../ctrlProps/ctrlProp301.xml"/><Relationship Id="rId26" Type="http://schemas.openxmlformats.org/officeDocument/2006/relationships/ctrlProp" Target="../ctrlProps/ctrlProp309.xml"/><Relationship Id="rId3" Type="http://schemas.openxmlformats.org/officeDocument/2006/relationships/vmlDrawing" Target="../drawings/vmlDrawing12.vml"/><Relationship Id="rId21" Type="http://schemas.openxmlformats.org/officeDocument/2006/relationships/ctrlProp" Target="../ctrlProps/ctrlProp304.xml"/><Relationship Id="rId7" Type="http://schemas.openxmlformats.org/officeDocument/2006/relationships/ctrlProp" Target="../ctrlProps/ctrlProp290.xml"/><Relationship Id="rId12" Type="http://schemas.openxmlformats.org/officeDocument/2006/relationships/ctrlProp" Target="../ctrlProps/ctrlProp295.xml"/><Relationship Id="rId17" Type="http://schemas.openxmlformats.org/officeDocument/2006/relationships/ctrlProp" Target="../ctrlProps/ctrlProp300.xml"/><Relationship Id="rId25" Type="http://schemas.openxmlformats.org/officeDocument/2006/relationships/ctrlProp" Target="../ctrlProps/ctrlProp308.xml"/><Relationship Id="rId2" Type="http://schemas.openxmlformats.org/officeDocument/2006/relationships/drawing" Target="../drawings/drawing12.xml"/><Relationship Id="rId16" Type="http://schemas.openxmlformats.org/officeDocument/2006/relationships/ctrlProp" Target="../ctrlProps/ctrlProp299.xml"/><Relationship Id="rId20" Type="http://schemas.openxmlformats.org/officeDocument/2006/relationships/ctrlProp" Target="../ctrlProps/ctrlProp303.xml"/><Relationship Id="rId29" Type="http://schemas.openxmlformats.org/officeDocument/2006/relationships/ctrlProp" Target="../ctrlProps/ctrlProp312.xml"/><Relationship Id="rId1" Type="http://schemas.openxmlformats.org/officeDocument/2006/relationships/printerSettings" Target="../printerSettings/printerSettings12.bin"/><Relationship Id="rId6" Type="http://schemas.openxmlformats.org/officeDocument/2006/relationships/ctrlProp" Target="../ctrlProps/ctrlProp289.xml"/><Relationship Id="rId11" Type="http://schemas.openxmlformats.org/officeDocument/2006/relationships/ctrlProp" Target="../ctrlProps/ctrlProp294.xml"/><Relationship Id="rId24" Type="http://schemas.openxmlformats.org/officeDocument/2006/relationships/ctrlProp" Target="../ctrlProps/ctrlProp307.xml"/><Relationship Id="rId5" Type="http://schemas.openxmlformats.org/officeDocument/2006/relationships/ctrlProp" Target="../ctrlProps/ctrlProp288.xml"/><Relationship Id="rId15" Type="http://schemas.openxmlformats.org/officeDocument/2006/relationships/ctrlProp" Target="../ctrlProps/ctrlProp298.xml"/><Relationship Id="rId23" Type="http://schemas.openxmlformats.org/officeDocument/2006/relationships/ctrlProp" Target="../ctrlProps/ctrlProp306.xml"/><Relationship Id="rId28" Type="http://schemas.openxmlformats.org/officeDocument/2006/relationships/ctrlProp" Target="../ctrlProps/ctrlProp311.xml"/><Relationship Id="rId10" Type="http://schemas.openxmlformats.org/officeDocument/2006/relationships/ctrlProp" Target="../ctrlProps/ctrlProp293.xml"/><Relationship Id="rId19" Type="http://schemas.openxmlformats.org/officeDocument/2006/relationships/ctrlProp" Target="../ctrlProps/ctrlProp302.xml"/><Relationship Id="rId4" Type="http://schemas.openxmlformats.org/officeDocument/2006/relationships/ctrlProp" Target="../ctrlProps/ctrlProp287.xml"/><Relationship Id="rId9" Type="http://schemas.openxmlformats.org/officeDocument/2006/relationships/ctrlProp" Target="../ctrlProps/ctrlProp292.xml"/><Relationship Id="rId14" Type="http://schemas.openxmlformats.org/officeDocument/2006/relationships/ctrlProp" Target="../ctrlProps/ctrlProp297.xml"/><Relationship Id="rId22" Type="http://schemas.openxmlformats.org/officeDocument/2006/relationships/ctrlProp" Target="../ctrlProps/ctrlProp305.xml"/><Relationship Id="rId27" Type="http://schemas.openxmlformats.org/officeDocument/2006/relationships/ctrlProp" Target="../ctrlProps/ctrlProp31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17.xml"/><Relationship Id="rId13" Type="http://schemas.openxmlformats.org/officeDocument/2006/relationships/ctrlProp" Target="../ctrlProps/ctrlProp322.xml"/><Relationship Id="rId18" Type="http://schemas.openxmlformats.org/officeDocument/2006/relationships/ctrlProp" Target="../ctrlProps/ctrlProp327.xml"/><Relationship Id="rId26" Type="http://schemas.openxmlformats.org/officeDocument/2006/relationships/ctrlProp" Target="../ctrlProps/ctrlProp335.xml"/><Relationship Id="rId3" Type="http://schemas.openxmlformats.org/officeDocument/2006/relationships/vmlDrawing" Target="../drawings/vmlDrawing13.vml"/><Relationship Id="rId21" Type="http://schemas.openxmlformats.org/officeDocument/2006/relationships/ctrlProp" Target="../ctrlProps/ctrlProp330.xml"/><Relationship Id="rId7" Type="http://schemas.openxmlformats.org/officeDocument/2006/relationships/ctrlProp" Target="../ctrlProps/ctrlProp316.xml"/><Relationship Id="rId12" Type="http://schemas.openxmlformats.org/officeDocument/2006/relationships/ctrlProp" Target="../ctrlProps/ctrlProp321.xml"/><Relationship Id="rId17" Type="http://schemas.openxmlformats.org/officeDocument/2006/relationships/ctrlProp" Target="../ctrlProps/ctrlProp326.xml"/><Relationship Id="rId25" Type="http://schemas.openxmlformats.org/officeDocument/2006/relationships/ctrlProp" Target="../ctrlProps/ctrlProp334.xml"/><Relationship Id="rId2" Type="http://schemas.openxmlformats.org/officeDocument/2006/relationships/drawing" Target="../drawings/drawing13.xml"/><Relationship Id="rId16" Type="http://schemas.openxmlformats.org/officeDocument/2006/relationships/ctrlProp" Target="../ctrlProps/ctrlProp325.xml"/><Relationship Id="rId20" Type="http://schemas.openxmlformats.org/officeDocument/2006/relationships/ctrlProp" Target="../ctrlProps/ctrlProp329.xml"/><Relationship Id="rId29" Type="http://schemas.openxmlformats.org/officeDocument/2006/relationships/ctrlProp" Target="../ctrlProps/ctrlProp338.xml"/><Relationship Id="rId1" Type="http://schemas.openxmlformats.org/officeDocument/2006/relationships/printerSettings" Target="../printerSettings/printerSettings13.bin"/><Relationship Id="rId6" Type="http://schemas.openxmlformats.org/officeDocument/2006/relationships/ctrlProp" Target="../ctrlProps/ctrlProp315.xml"/><Relationship Id="rId11" Type="http://schemas.openxmlformats.org/officeDocument/2006/relationships/ctrlProp" Target="../ctrlProps/ctrlProp320.xml"/><Relationship Id="rId24" Type="http://schemas.openxmlformats.org/officeDocument/2006/relationships/ctrlProp" Target="../ctrlProps/ctrlProp333.xml"/><Relationship Id="rId5" Type="http://schemas.openxmlformats.org/officeDocument/2006/relationships/ctrlProp" Target="../ctrlProps/ctrlProp314.xml"/><Relationship Id="rId15" Type="http://schemas.openxmlformats.org/officeDocument/2006/relationships/ctrlProp" Target="../ctrlProps/ctrlProp324.xml"/><Relationship Id="rId23" Type="http://schemas.openxmlformats.org/officeDocument/2006/relationships/ctrlProp" Target="../ctrlProps/ctrlProp332.xml"/><Relationship Id="rId28" Type="http://schemas.openxmlformats.org/officeDocument/2006/relationships/ctrlProp" Target="../ctrlProps/ctrlProp337.xml"/><Relationship Id="rId10" Type="http://schemas.openxmlformats.org/officeDocument/2006/relationships/ctrlProp" Target="../ctrlProps/ctrlProp319.xml"/><Relationship Id="rId19" Type="http://schemas.openxmlformats.org/officeDocument/2006/relationships/ctrlProp" Target="../ctrlProps/ctrlProp328.xml"/><Relationship Id="rId4" Type="http://schemas.openxmlformats.org/officeDocument/2006/relationships/ctrlProp" Target="../ctrlProps/ctrlProp313.xml"/><Relationship Id="rId9" Type="http://schemas.openxmlformats.org/officeDocument/2006/relationships/ctrlProp" Target="../ctrlProps/ctrlProp318.xml"/><Relationship Id="rId14" Type="http://schemas.openxmlformats.org/officeDocument/2006/relationships/ctrlProp" Target="../ctrlProps/ctrlProp323.xml"/><Relationship Id="rId22" Type="http://schemas.openxmlformats.org/officeDocument/2006/relationships/ctrlProp" Target="../ctrlProps/ctrlProp331.xml"/><Relationship Id="rId27" Type="http://schemas.openxmlformats.org/officeDocument/2006/relationships/ctrlProp" Target="../ctrlProps/ctrlProp33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43.xml"/><Relationship Id="rId13" Type="http://schemas.openxmlformats.org/officeDocument/2006/relationships/ctrlProp" Target="../ctrlProps/ctrlProp348.xml"/><Relationship Id="rId18" Type="http://schemas.openxmlformats.org/officeDocument/2006/relationships/ctrlProp" Target="../ctrlProps/ctrlProp353.xml"/><Relationship Id="rId26" Type="http://schemas.openxmlformats.org/officeDocument/2006/relationships/ctrlProp" Target="../ctrlProps/ctrlProp361.xml"/><Relationship Id="rId3" Type="http://schemas.openxmlformats.org/officeDocument/2006/relationships/vmlDrawing" Target="../drawings/vmlDrawing14.vml"/><Relationship Id="rId21" Type="http://schemas.openxmlformats.org/officeDocument/2006/relationships/ctrlProp" Target="../ctrlProps/ctrlProp356.xml"/><Relationship Id="rId7" Type="http://schemas.openxmlformats.org/officeDocument/2006/relationships/ctrlProp" Target="../ctrlProps/ctrlProp342.xml"/><Relationship Id="rId12" Type="http://schemas.openxmlformats.org/officeDocument/2006/relationships/ctrlProp" Target="../ctrlProps/ctrlProp347.xml"/><Relationship Id="rId17" Type="http://schemas.openxmlformats.org/officeDocument/2006/relationships/ctrlProp" Target="../ctrlProps/ctrlProp352.xml"/><Relationship Id="rId25" Type="http://schemas.openxmlformats.org/officeDocument/2006/relationships/ctrlProp" Target="../ctrlProps/ctrlProp360.xml"/><Relationship Id="rId2" Type="http://schemas.openxmlformats.org/officeDocument/2006/relationships/drawing" Target="../drawings/drawing14.xml"/><Relationship Id="rId16" Type="http://schemas.openxmlformats.org/officeDocument/2006/relationships/ctrlProp" Target="../ctrlProps/ctrlProp351.xml"/><Relationship Id="rId20" Type="http://schemas.openxmlformats.org/officeDocument/2006/relationships/ctrlProp" Target="../ctrlProps/ctrlProp355.xml"/><Relationship Id="rId1" Type="http://schemas.openxmlformats.org/officeDocument/2006/relationships/printerSettings" Target="../printerSettings/printerSettings14.bin"/><Relationship Id="rId6" Type="http://schemas.openxmlformats.org/officeDocument/2006/relationships/ctrlProp" Target="../ctrlProps/ctrlProp341.xml"/><Relationship Id="rId11" Type="http://schemas.openxmlformats.org/officeDocument/2006/relationships/ctrlProp" Target="../ctrlProps/ctrlProp346.xml"/><Relationship Id="rId24" Type="http://schemas.openxmlformats.org/officeDocument/2006/relationships/ctrlProp" Target="../ctrlProps/ctrlProp359.xml"/><Relationship Id="rId5" Type="http://schemas.openxmlformats.org/officeDocument/2006/relationships/ctrlProp" Target="../ctrlProps/ctrlProp340.xml"/><Relationship Id="rId15" Type="http://schemas.openxmlformats.org/officeDocument/2006/relationships/ctrlProp" Target="../ctrlProps/ctrlProp350.xml"/><Relationship Id="rId23" Type="http://schemas.openxmlformats.org/officeDocument/2006/relationships/ctrlProp" Target="../ctrlProps/ctrlProp358.xml"/><Relationship Id="rId28" Type="http://schemas.openxmlformats.org/officeDocument/2006/relationships/ctrlProp" Target="../ctrlProps/ctrlProp363.xml"/><Relationship Id="rId10" Type="http://schemas.openxmlformats.org/officeDocument/2006/relationships/ctrlProp" Target="../ctrlProps/ctrlProp345.xml"/><Relationship Id="rId19" Type="http://schemas.openxmlformats.org/officeDocument/2006/relationships/ctrlProp" Target="../ctrlProps/ctrlProp354.xml"/><Relationship Id="rId4" Type="http://schemas.openxmlformats.org/officeDocument/2006/relationships/ctrlProp" Target="../ctrlProps/ctrlProp339.xml"/><Relationship Id="rId9" Type="http://schemas.openxmlformats.org/officeDocument/2006/relationships/ctrlProp" Target="../ctrlProps/ctrlProp344.xml"/><Relationship Id="rId14" Type="http://schemas.openxmlformats.org/officeDocument/2006/relationships/ctrlProp" Target="../ctrlProps/ctrlProp349.xml"/><Relationship Id="rId22" Type="http://schemas.openxmlformats.org/officeDocument/2006/relationships/ctrlProp" Target="../ctrlProps/ctrlProp357.xml"/><Relationship Id="rId27" Type="http://schemas.openxmlformats.org/officeDocument/2006/relationships/ctrlProp" Target="../ctrlProps/ctrlProp36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68.xml"/><Relationship Id="rId13" Type="http://schemas.openxmlformats.org/officeDocument/2006/relationships/ctrlProp" Target="../ctrlProps/ctrlProp373.xml"/><Relationship Id="rId18" Type="http://schemas.openxmlformats.org/officeDocument/2006/relationships/ctrlProp" Target="../ctrlProps/ctrlProp378.xml"/><Relationship Id="rId26" Type="http://schemas.openxmlformats.org/officeDocument/2006/relationships/ctrlProp" Target="../ctrlProps/ctrlProp386.xml"/><Relationship Id="rId3" Type="http://schemas.openxmlformats.org/officeDocument/2006/relationships/vmlDrawing" Target="../drawings/vmlDrawing15.vml"/><Relationship Id="rId21" Type="http://schemas.openxmlformats.org/officeDocument/2006/relationships/ctrlProp" Target="../ctrlProps/ctrlProp381.xml"/><Relationship Id="rId7" Type="http://schemas.openxmlformats.org/officeDocument/2006/relationships/ctrlProp" Target="../ctrlProps/ctrlProp367.xml"/><Relationship Id="rId12" Type="http://schemas.openxmlformats.org/officeDocument/2006/relationships/ctrlProp" Target="../ctrlProps/ctrlProp372.xml"/><Relationship Id="rId17" Type="http://schemas.openxmlformats.org/officeDocument/2006/relationships/ctrlProp" Target="../ctrlProps/ctrlProp377.xml"/><Relationship Id="rId25" Type="http://schemas.openxmlformats.org/officeDocument/2006/relationships/ctrlProp" Target="../ctrlProps/ctrlProp385.xml"/><Relationship Id="rId2" Type="http://schemas.openxmlformats.org/officeDocument/2006/relationships/drawing" Target="../drawings/drawing15.xml"/><Relationship Id="rId16" Type="http://schemas.openxmlformats.org/officeDocument/2006/relationships/ctrlProp" Target="../ctrlProps/ctrlProp376.xml"/><Relationship Id="rId20" Type="http://schemas.openxmlformats.org/officeDocument/2006/relationships/ctrlProp" Target="../ctrlProps/ctrlProp380.xml"/><Relationship Id="rId29" Type="http://schemas.openxmlformats.org/officeDocument/2006/relationships/ctrlProp" Target="../ctrlProps/ctrlProp389.xml"/><Relationship Id="rId1" Type="http://schemas.openxmlformats.org/officeDocument/2006/relationships/printerSettings" Target="../printerSettings/printerSettings15.bin"/><Relationship Id="rId6" Type="http://schemas.openxmlformats.org/officeDocument/2006/relationships/ctrlProp" Target="../ctrlProps/ctrlProp366.xml"/><Relationship Id="rId11" Type="http://schemas.openxmlformats.org/officeDocument/2006/relationships/ctrlProp" Target="../ctrlProps/ctrlProp371.xml"/><Relationship Id="rId24" Type="http://schemas.openxmlformats.org/officeDocument/2006/relationships/ctrlProp" Target="../ctrlProps/ctrlProp384.xml"/><Relationship Id="rId5" Type="http://schemas.openxmlformats.org/officeDocument/2006/relationships/ctrlProp" Target="../ctrlProps/ctrlProp365.xml"/><Relationship Id="rId15" Type="http://schemas.openxmlformats.org/officeDocument/2006/relationships/ctrlProp" Target="../ctrlProps/ctrlProp375.xml"/><Relationship Id="rId23" Type="http://schemas.openxmlformats.org/officeDocument/2006/relationships/ctrlProp" Target="../ctrlProps/ctrlProp383.xml"/><Relationship Id="rId28" Type="http://schemas.openxmlformats.org/officeDocument/2006/relationships/ctrlProp" Target="../ctrlProps/ctrlProp388.xml"/><Relationship Id="rId10" Type="http://schemas.openxmlformats.org/officeDocument/2006/relationships/ctrlProp" Target="../ctrlProps/ctrlProp370.xml"/><Relationship Id="rId19" Type="http://schemas.openxmlformats.org/officeDocument/2006/relationships/ctrlProp" Target="../ctrlProps/ctrlProp379.xml"/><Relationship Id="rId4" Type="http://schemas.openxmlformats.org/officeDocument/2006/relationships/ctrlProp" Target="../ctrlProps/ctrlProp364.xml"/><Relationship Id="rId9" Type="http://schemas.openxmlformats.org/officeDocument/2006/relationships/ctrlProp" Target="../ctrlProps/ctrlProp369.xml"/><Relationship Id="rId14" Type="http://schemas.openxmlformats.org/officeDocument/2006/relationships/ctrlProp" Target="../ctrlProps/ctrlProp374.xml"/><Relationship Id="rId22" Type="http://schemas.openxmlformats.org/officeDocument/2006/relationships/ctrlProp" Target="../ctrlProps/ctrlProp382.xml"/><Relationship Id="rId27" Type="http://schemas.openxmlformats.org/officeDocument/2006/relationships/ctrlProp" Target="../ctrlProps/ctrlProp38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94.xml"/><Relationship Id="rId13" Type="http://schemas.openxmlformats.org/officeDocument/2006/relationships/ctrlProp" Target="../ctrlProps/ctrlProp399.xml"/><Relationship Id="rId18" Type="http://schemas.openxmlformats.org/officeDocument/2006/relationships/ctrlProp" Target="../ctrlProps/ctrlProp404.xml"/><Relationship Id="rId26" Type="http://schemas.openxmlformats.org/officeDocument/2006/relationships/ctrlProp" Target="../ctrlProps/ctrlProp412.xml"/><Relationship Id="rId3" Type="http://schemas.openxmlformats.org/officeDocument/2006/relationships/vmlDrawing" Target="../drawings/vmlDrawing16.vml"/><Relationship Id="rId21" Type="http://schemas.openxmlformats.org/officeDocument/2006/relationships/ctrlProp" Target="../ctrlProps/ctrlProp407.xml"/><Relationship Id="rId7" Type="http://schemas.openxmlformats.org/officeDocument/2006/relationships/ctrlProp" Target="../ctrlProps/ctrlProp393.xml"/><Relationship Id="rId12" Type="http://schemas.openxmlformats.org/officeDocument/2006/relationships/ctrlProp" Target="../ctrlProps/ctrlProp398.xml"/><Relationship Id="rId17" Type="http://schemas.openxmlformats.org/officeDocument/2006/relationships/ctrlProp" Target="../ctrlProps/ctrlProp403.xml"/><Relationship Id="rId25" Type="http://schemas.openxmlformats.org/officeDocument/2006/relationships/ctrlProp" Target="../ctrlProps/ctrlProp411.xml"/><Relationship Id="rId2" Type="http://schemas.openxmlformats.org/officeDocument/2006/relationships/drawing" Target="../drawings/drawing16.xml"/><Relationship Id="rId16" Type="http://schemas.openxmlformats.org/officeDocument/2006/relationships/ctrlProp" Target="../ctrlProps/ctrlProp402.xml"/><Relationship Id="rId20" Type="http://schemas.openxmlformats.org/officeDocument/2006/relationships/ctrlProp" Target="../ctrlProps/ctrlProp406.xml"/><Relationship Id="rId29" Type="http://schemas.openxmlformats.org/officeDocument/2006/relationships/ctrlProp" Target="../ctrlProps/ctrlProp415.xml"/><Relationship Id="rId1" Type="http://schemas.openxmlformats.org/officeDocument/2006/relationships/printerSettings" Target="../printerSettings/printerSettings16.bin"/><Relationship Id="rId6" Type="http://schemas.openxmlformats.org/officeDocument/2006/relationships/ctrlProp" Target="../ctrlProps/ctrlProp392.xml"/><Relationship Id="rId11" Type="http://schemas.openxmlformats.org/officeDocument/2006/relationships/ctrlProp" Target="../ctrlProps/ctrlProp397.xml"/><Relationship Id="rId24" Type="http://schemas.openxmlformats.org/officeDocument/2006/relationships/ctrlProp" Target="../ctrlProps/ctrlProp410.xml"/><Relationship Id="rId5" Type="http://schemas.openxmlformats.org/officeDocument/2006/relationships/ctrlProp" Target="../ctrlProps/ctrlProp391.xml"/><Relationship Id="rId15" Type="http://schemas.openxmlformats.org/officeDocument/2006/relationships/ctrlProp" Target="../ctrlProps/ctrlProp401.xml"/><Relationship Id="rId23" Type="http://schemas.openxmlformats.org/officeDocument/2006/relationships/ctrlProp" Target="../ctrlProps/ctrlProp409.xml"/><Relationship Id="rId28" Type="http://schemas.openxmlformats.org/officeDocument/2006/relationships/ctrlProp" Target="../ctrlProps/ctrlProp414.xml"/><Relationship Id="rId10" Type="http://schemas.openxmlformats.org/officeDocument/2006/relationships/ctrlProp" Target="../ctrlProps/ctrlProp396.xml"/><Relationship Id="rId19" Type="http://schemas.openxmlformats.org/officeDocument/2006/relationships/ctrlProp" Target="../ctrlProps/ctrlProp405.xml"/><Relationship Id="rId4" Type="http://schemas.openxmlformats.org/officeDocument/2006/relationships/ctrlProp" Target="../ctrlProps/ctrlProp390.xml"/><Relationship Id="rId9" Type="http://schemas.openxmlformats.org/officeDocument/2006/relationships/ctrlProp" Target="../ctrlProps/ctrlProp395.xml"/><Relationship Id="rId14" Type="http://schemas.openxmlformats.org/officeDocument/2006/relationships/ctrlProp" Target="../ctrlProps/ctrlProp400.xml"/><Relationship Id="rId22" Type="http://schemas.openxmlformats.org/officeDocument/2006/relationships/ctrlProp" Target="../ctrlProps/ctrlProp408.xml"/><Relationship Id="rId27" Type="http://schemas.openxmlformats.org/officeDocument/2006/relationships/ctrlProp" Target="../ctrlProps/ctrlProp413.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420.xml"/><Relationship Id="rId13" Type="http://schemas.openxmlformats.org/officeDocument/2006/relationships/ctrlProp" Target="../ctrlProps/ctrlProp425.xml"/><Relationship Id="rId18" Type="http://schemas.openxmlformats.org/officeDocument/2006/relationships/ctrlProp" Target="../ctrlProps/ctrlProp430.xml"/><Relationship Id="rId26" Type="http://schemas.openxmlformats.org/officeDocument/2006/relationships/ctrlProp" Target="../ctrlProps/ctrlProp438.xml"/><Relationship Id="rId3" Type="http://schemas.openxmlformats.org/officeDocument/2006/relationships/vmlDrawing" Target="../drawings/vmlDrawing17.vml"/><Relationship Id="rId21" Type="http://schemas.openxmlformats.org/officeDocument/2006/relationships/ctrlProp" Target="../ctrlProps/ctrlProp433.xml"/><Relationship Id="rId7" Type="http://schemas.openxmlformats.org/officeDocument/2006/relationships/ctrlProp" Target="../ctrlProps/ctrlProp419.xml"/><Relationship Id="rId12" Type="http://schemas.openxmlformats.org/officeDocument/2006/relationships/ctrlProp" Target="../ctrlProps/ctrlProp424.xml"/><Relationship Id="rId17" Type="http://schemas.openxmlformats.org/officeDocument/2006/relationships/ctrlProp" Target="../ctrlProps/ctrlProp429.xml"/><Relationship Id="rId25" Type="http://schemas.openxmlformats.org/officeDocument/2006/relationships/ctrlProp" Target="../ctrlProps/ctrlProp437.xml"/><Relationship Id="rId2" Type="http://schemas.openxmlformats.org/officeDocument/2006/relationships/drawing" Target="../drawings/drawing17.xml"/><Relationship Id="rId16" Type="http://schemas.openxmlformats.org/officeDocument/2006/relationships/ctrlProp" Target="../ctrlProps/ctrlProp428.xml"/><Relationship Id="rId20" Type="http://schemas.openxmlformats.org/officeDocument/2006/relationships/ctrlProp" Target="../ctrlProps/ctrlProp432.xml"/><Relationship Id="rId29" Type="http://schemas.openxmlformats.org/officeDocument/2006/relationships/ctrlProp" Target="../ctrlProps/ctrlProp441.xml"/><Relationship Id="rId1" Type="http://schemas.openxmlformats.org/officeDocument/2006/relationships/printerSettings" Target="../printerSettings/printerSettings17.bin"/><Relationship Id="rId6" Type="http://schemas.openxmlformats.org/officeDocument/2006/relationships/ctrlProp" Target="../ctrlProps/ctrlProp418.xml"/><Relationship Id="rId11" Type="http://schemas.openxmlformats.org/officeDocument/2006/relationships/ctrlProp" Target="../ctrlProps/ctrlProp423.xml"/><Relationship Id="rId24" Type="http://schemas.openxmlformats.org/officeDocument/2006/relationships/ctrlProp" Target="../ctrlProps/ctrlProp436.xml"/><Relationship Id="rId5" Type="http://schemas.openxmlformats.org/officeDocument/2006/relationships/ctrlProp" Target="../ctrlProps/ctrlProp417.xml"/><Relationship Id="rId15" Type="http://schemas.openxmlformats.org/officeDocument/2006/relationships/ctrlProp" Target="../ctrlProps/ctrlProp427.xml"/><Relationship Id="rId23" Type="http://schemas.openxmlformats.org/officeDocument/2006/relationships/ctrlProp" Target="../ctrlProps/ctrlProp435.xml"/><Relationship Id="rId28" Type="http://schemas.openxmlformats.org/officeDocument/2006/relationships/ctrlProp" Target="../ctrlProps/ctrlProp440.xml"/><Relationship Id="rId10" Type="http://schemas.openxmlformats.org/officeDocument/2006/relationships/ctrlProp" Target="../ctrlProps/ctrlProp422.xml"/><Relationship Id="rId19" Type="http://schemas.openxmlformats.org/officeDocument/2006/relationships/ctrlProp" Target="../ctrlProps/ctrlProp431.xml"/><Relationship Id="rId4" Type="http://schemas.openxmlformats.org/officeDocument/2006/relationships/ctrlProp" Target="../ctrlProps/ctrlProp416.xml"/><Relationship Id="rId9" Type="http://schemas.openxmlformats.org/officeDocument/2006/relationships/ctrlProp" Target="../ctrlProps/ctrlProp421.xml"/><Relationship Id="rId14" Type="http://schemas.openxmlformats.org/officeDocument/2006/relationships/ctrlProp" Target="../ctrlProps/ctrlProp426.xml"/><Relationship Id="rId22" Type="http://schemas.openxmlformats.org/officeDocument/2006/relationships/ctrlProp" Target="../ctrlProps/ctrlProp434.xml"/><Relationship Id="rId27" Type="http://schemas.openxmlformats.org/officeDocument/2006/relationships/ctrlProp" Target="../ctrlProps/ctrlProp439.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46.xml"/><Relationship Id="rId13" Type="http://schemas.openxmlformats.org/officeDocument/2006/relationships/ctrlProp" Target="../ctrlProps/ctrlProp451.xml"/><Relationship Id="rId18" Type="http://schemas.openxmlformats.org/officeDocument/2006/relationships/ctrlProp" Target="../ctrlProps/ctrlProp456.xml"/><Relationship Id="rId26" Type="http://schemas.openxmlformats.org/officeDocument/2006/relationships/ctrlProp" Target="../ctrlProps/ctrlProp464.xml"/><Relationship Id="rId3" Type="http://schemas.openxmlformats.org/officeDocument/2006/relationships/vmlDrawing" Target="../drawings/vmlDrawing18.vml"/><Relationship Id="rId21" Type="http://schemas.openxmlformats.org/officeDocument/2006/relationships/ctrlProp" Target="../ctrlProps/ctrlProp459.xml"/><Relationship Id="rId7" Type="http://schemas.openxmlformats.org/officeDocument/2006/relationships/ctrlProp" Target="../ctrlProps/ctrlProp445.xml"/><Relationship Id="rId12" Type="http://schemas.openxmlformats.org/officeDocument/2006/relationships/ctrlProp" Target="../ctrlProps/ctrlProp450.xml"/><Relationship Id="rId17" Type="http://schemas.openxmlformats.org/officeDocument/2006/relationships/ctrlProp" Target="../ctrlProps/ctrlProp455.xml"/><Relationship Id="rId25" Type="http://schemas.openxmlformats.org/officeDocument/2006/relationships/ctrlProp" Target="../ctrlProps/ctrlProp463.xml"/><Relationship Id="rId2" Type="http://schemas.openxmlformats.org/officeDocument/2006/relationships/drawing" Target="../drawings/drawing18.xml"/><Relationship Id="rId16" Type="http://schemas.openxmlformats.org/officeDocument/2006/relationships/ctrlProp" Target="../ctrlProps/ctrlProp454.xml"/><Relationship Id="rId20" Type="http://schemas.openxmlformats.org/officeDocument/2006/relationships/ctrlProp" Target="../ctrlProps/ctrlProp458.xml"/><Relationship Id="rId29" Type="http://schemas.openxmlformats.org/officeDocument/2006/relationships/ctrlProp" Target="../ctrlProps/ctrlProp467.xml"/><Relationship Id="rId1" Type="http://schemas.openxmlformats.org/officeDocument/2006/relationships/printerSettings" Target="../printerSettings/printerSettings18.bin"/><Relationship Id="rId6" Type="http://schemas.openxmlformats.org/officeDocument/2006/relationships/ctrlProp" Target="../ctrlProps/ctrlProp444.xml"/><Relationship Id="rId11" Type="http://schemas.openxmlformats.org/officeDocument/2006/relationships/ctrlProp" Target="../ctrlProps/ctrlProp449.xml"/><Relationship Id="rId24" Type="http://schemas.openxmlformats.org/officeDocument/2006/relationships/ctrlProp" Target="../ctrlProps/ctrlProp462.xml"/><Relationship Id="rId5" Type="http://schemas.openxmlformats.org/officeDocument/2006/relationships/ctrlProp" Target="../ctrlProps/ctrlProp443.xml"/><Relationship Id="rId15" Type="http://schemas.openxmlformats.org/officeDocument/2006/relationships/ctrlProp" Target="../ctrlProps/ctrlProp453.xml"/><Relationship Id="rId23" Type="http://schemas.openxmlformats.org/officeDocument/2006/relationships/ctrlProp" Target="../ctrlProps/ctrlProp461.xml"/><Relationship Id="rId28" Type="http://schemas.openxmlformats.org/officeDocument/2006/relationships/ctrlProp" Target="../ctrlProps/ctrlProp466.xml"/><Relationship Id="rId10" Type="http://schemas.openxmlformats.org/officeDocument/2006/relationships/ctrlProp" Target="../ctrlProps/ctrlProp448.xml"/><Relationship Id="rId19" Type="http://schemas.openxmlformats.org/officeDocument/2006/relationships/ctrlProp" Target="../ctrlProps/ctrlProp457.xml"/><Relationship Id="rId4" Type="http://schemas.openxmlformats.org/officeDocument/2006/relationships/ctrlProp" Target="../ctrlProps/ctrlProp442.xml"/><Relationship Id="rId9" Type="http://schemas.openxmlformats.org/officeDocument/2006/relationships/ctrlProp" Target="../ctrlProps/ctrlProp447.xml"/><Relationship Id="rId14" Type="http://schemas.openxmlformats.org/officeDocument/2006/relationships/ctrlProp" Target="../ctrlProps/ctrlProp452.xml"/><Relationship Id="rId22" Type="http://schemas.openxmlformats.org/officeDocument/2006/relationships/ctrlProp" Target="../ctrlProps/ctrlProp460.xml"/><Relationship Id="rId27" Type="http://schemas.openxmlformats.org/officeDocument/2006/relationships/ctrlProp" Target="../ctrlProps/ctrlProp46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472.xml"/><Relationship Id="rId13" Type="http://schemas.openxmlformats.org/officeDocument/2006/relationships/ctrlProp" Target="../ctrlProps/ctrlProp477.xml"/><Relationship Id="rId18" Type="http://schemas.openxmlformats.org/officeDocument/2006/relationships/ctrlProp" Target="../ctrlProps/ctrlProp482.xml"/><Relationship Id="rId26" Type="http://schemas.openxmlformats.org/officeDocument/2006/relationships/ctrlProp" Target="../ctrlProps/ctrlProp490.xml"/><Relationship Id="rId3" Type="http://schemas.openxmlformats.org/officeDocument/2006/relationships/vmlDrawing" Target="../drawings/vmlDrawing19.vml"/><Relationship Id="rId21" Type="http://schemas.openxmlformats.org/officeDocument/2006/relationships/ctrlProp" Target="../ctrlProps/ctrlProp485.xml"/><Relationship Id="rId7" Type="http://schemas.openxmlformats.org/officeDocument/2006/relationships/ctrlProp" Target="../ctrlProps/ctrlProp471.xml"/><Relationship Id="rId12" Type="http://schemas.openxmlformats.org/officeDocument/2006/relationships/ctrlProp" Target="../ctrlProps/ctrlProp476.xml"/><Relationship Id="rId17" Type="http://schemas.openxmlformats.org/officeDocument/2006/relationships/ctrlProp" Target="../ctrlProps/ctrlProp481.xml"/><Relationship Id="rId25" Type="http://schemas.openxmlformats.org/officeDocument/2006/relationships/ctrlProp" Target="../ctrlProps/ctrlProp489.xml"/><Relationship Id="rId2" Type="http://schemas.openxmlformats.org/officeDocument/2006/relationships/drawing" Target="../drawings/drawing19.xml"/><Relationship Id="rId16" Type="http://schemas.openxmlformats.org/officeDocument/2006/relationships/ctrlProp" Target="../ctrlProps/ctrlProp480.xml"/><Relationship Id="rId20" Type="http://schemas.openxmlformats.org/officeDocument/2006/relationships/ctrlProp" Target="../ctrlProps/ctrlProp484.xml"/><Relationship Id="rId1" Type="http://schemas.openxmlformats.org/officeDocument/2006/relationships/printerSettings" Target="../printerSettings/printerSettings19.bin"/><Relationship Id="rId6" Type="http://schemas.openxmlformats.org/officeDocument/2006/relationships/ctrlProp" Target="../ctrlProps/ctrlProp470.xml"/><Relationship Id="rId11" Type="http://schemas.openxmlformats.org/officeDocument/2006/relationships/ctrlProp" Target="../ctrlProps/ctrlProp475.xml"/><Relationship Id="rId24" Type="http://schemas.openxmlformats.org/officeDocument/2006/relationships/ctrlProp" Target="../ctrlProps/ctrlProp488.xml"/><Relationship Id="rId5" Type="http://schemas.openxmlformats.org/officeDocument/2006/relationships/ctrlProp" Target="../ctrlProps/ctrlProp469.xml"/><Relationship Id="rId15" Type="http://schemas.openxmlformats.org/officeDocument/2006/relationships/ctrlProp" Target="../ctrlProps/ctrlProp479.xml"/><Relationship Id="rId23" Type="http://schemas.openxmlformats.org/officeDocument/2006/relationships/ctrlProp" Target="../ctrlProps/ctrlProp487.xml"/><Relationship Id="rId28" Type="http://schemas.openxmlformats.org/officeDocument/2006/relationships/ctrlProp" Target="../ctrlProps/ctrlProp492.xml"/><Relationship Id="rId10" Type="http://schemas.openxmlformats.org/officeDocument/2006/relationships/ctrlProp" Target="../ctrlProps/ctrlProp474.xml"/><Relationship Id="rId19" Type="http://schemas.openxmlformats.org/officeDocument/2006/relationships/ctrlProp" Target="../ctrlProps/ctrlProp483.xml"/><Relationship Id="rId4" Type="http://schemas.openxmlformats.org/officeDocument/2006/relationships/ctrlProp" Target="../ctrlProps/ctrlProp468.xml"/><Relationship Id="rId9" Type="http://schemas.openxmlformats.org/officeDocument/2006/relationships/ctrlProp" Target="../ctrlProps/ctrlProp473.xml"/><Relationship Id="rId14" Type="http://schemas.openxmlformats.org/officeDocument/2006/relationships/ctrlProp" Target="../ctrlProps/ctrlProp478.xml"/><Relationship Id="rId22" Type="http://schemas.openxmlformats.org/officeDocument/2006/relationships/ctrlProp" Target="../ctrlProps/ctrlProp486.xml"/><Relationship Id="rId27" Type="http://schemas.openxmlformats.org/officeDocument/2006/relationships/ctrlProp" Target="../ctrlProps/ctrlProp491.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497.xml"/><Relationship Id="rId13" Type="http://schemas.openxmlformats.org/officeDocument/2006/relationships/ctrlProp" Target="../ctrlProps/ctrlProp502.xml"/><Relationship Id="rId18" Type="http://schemas.openxmlformats.org/officeDocument/2006/relationships/ctrlProp" Target="../ctrlProps/ctrlProp507.xml"/><Relationship Id="rId26" Type="http://schemas.openxmlformats.org/officeDocument/2006/relationships/ctrlProp" Target="../ctrlProps/ctrlProp515.xml"/><Relationship Id="rId3" Type="http://schemas.openxmlformats.org/officeDocument/2006/relationships/vmlDrawing" Target="../drawings/vmlDrawing20.vml"/><Relationship Id="rId21" Type="http://schemas.openxmlformats.org/officeDocument/2006/relationships/ctrlProp" Target="../ctrlProps/ctrlProp510.xml"/><Relationship Id="rId7" Type="http://schemas.openxmlformats.org/officeDocument/2006/relationships/ctrlProp" Target="../ctrlProps/ctrlProp496.xml"/><Relationship Id="rId12" Type="http://schemas.openxmlformats.org/officeDocument/2006/relationships/ctrlProp" Target="../ctrlProps/ctrlProp501.xml"/><Relationship Id="rId17" Type="http://schemas.openxmlformats.org/officeDocument/2006/relationships/ctrlProp" Target="../ctrlProps/ctrlProp506.xml"/><Relationship Id="rId25" Type="http://schemas.openxmlformats.org/officeDocument/2006/relationships/ctrlProp" Target="../ctrlProps/ctrlProp514.xml"/><Relationship Id="rId2" Type="http://schemas.openxmlformats.org/officeDocument/2006/relationships/drawing" Target="../drawings/drawing20.xml"/><Relationship Id="rId16" Type="http://schemas.openxmlformats.org/officeDocument/2006/relationships/ctrlProp" Target="../ctrlProps/ctrlProp505.xml"/><Relationship Id="rId20" Type="http://schemas.openxmlformats.org/officeDocument/2006/relationships/ctrlProp" Target="../ctrlProps/ctrlProp509.xml"/><Relationship Id="rId29" Type="http://schemas.openxmlformats.org/officeDocument/2006/relationships/ctrlProp" Target="../ctrlProps/ctrlProp518.xml"/><Relationship Id="rId1" Type="http://schemas.openxmlformats.org/officeDocument/2006/relationships/printerSettings" Target="../printerSettings/printerSettings20.bin"/><Relationship Id="rId6" Type="http://schemas.openxmlformats.org/officeDocument/2006/relationships/ctrlProp" Target="../ctrlProps/ctrlProp495.xml"/><Relationship Id="rId11" Type="http://schemas.openxmlformats.org/officeDocument/2006/relationships/ctrlProp" Target="../ctrlProps/ctrlProp500.xml"/><Relationship Id="rId24" Type="http://schemas.openxmlformats.org/officeDocument/2006/relationships/ctrlProp" Target="../ctrlProps/ctrlProp513.xml"/><Relationship Id="rId5" Type="http://schemas.openxmlformats.org/officeDocument/2006/relationships/ctrlProp" Target="../ctrlProps/ctrlProp494.xml"/><Relationship Id="rId15" Type="http://schemas.openxmlformats.org/officeDocument/2006/relationships/ctrlProp" Target="../ctrlProps/ctrlProp504.xml"/><Relationship Id="rId23" Type="http://schemas.openxmlformats.org/officeDocument/2006/relationships/ctrlProp" Target="../ctrlProps/ctrlProp512.xml"/><Relationship Id="rId28" Type="http://schemas.openxmlformats.org/officeDocument/2006/relationships/ctrlProp" Target="../ctrlProps/ctrlProp517.xml"/><Relationship Id="rId10" Type="http://schemas.openxmlformats.org/officeDocument/2006/relationships/ctrlProp" Target="../ctrlProps/ctrlProp499.xml"/><Relationship Id="rId19" Type="http://schemas.openxmlformats.org/officeDocument/2006/relationships/ctrlProp" Target="../ctrlProps/ctrlProp508.xml"/><Relationship Id="rId4" Type="http://schemas.openxmlformats.org/officeDocument/2006/relationships/ctrlProp" Target="../ctrlProps/ctrlProp493.xml"/><Relationship Id="rId9" Type="http://schemas.openxmlformats.org/officeDocument/2006/relationships/ctrlProp" Target="../ctrlProps/ctrlProp498.xml"/><Relationship Id="rId14" Type="http://schemas.openxmlformats.org/officeDocument/2006/relationships/ctrlProp" Target="../ctrlProps/ctrlProp503.xml"/><Relationship Id="rId22" Type="http://schemas.openxmlformats.org/officeDocument/2006/relationships/ctrlProp" Target="../ctrlProps/ctrlProp511.xml"/><Relationship Id="rId27" Type="http://schemas.openxmlformats.org/officeDocument/2006/relationships/ctrlProp" Target="../ctrlProps/ctrlProp516.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523.xml"/><Relationship Id="rId13" Type="http://schemas.openxmlformats.org/officeDocument/2006/relationships/ctrlProp" Target="../ctrlProps/ctrlProp528.xml"/><Relationship Id="rId18" Type="http://schemas.openxmlformats.org/officeDocument/2006/relationships/ctrlProp" Target="../ctrlProps/ctrlProp533.xml"/><Relationship Id="rId26" Type="http://schemas.openxmlformats.org/officeDocument/2006/relationships/ctrlProp" Target="../ctrlProps/ctrlProp541.xml"/><Relationship Id="rId3" Type="http://schemas.openxmlformats.org/officeDocument/2006/relationships/vmlDrawing" Target="../drawings/vmlDrawing21.vml"/><Relationship Id="rId21" Type="http://schemas.openxmlformats.org/officeDocument/2006/relationships/ctrlProp" Target="../ctrlProps/ctrlProp536.xml"/><Relationship Id="rId7" Type="http://schemas.openxmlformats.org/officeDocument/2006/relationships/ctrlProp" Target="../ctrlProps/ctrlProp522.xml"/><Relationship Id="rId12" Type="http://schemas.openxmlformats.org/officeDocument/2006/relationships/ctrlProp" Target="../ctrlProps/ctrlProp527.xml"/><Relationship Id="rId17" Type="http://schemas.openxmlformats.org/officeDocument/2006/relationships/ctrlProp" Target="../ctrlProps/ctrlProp532.xml"/><Relationship Id="rId25" Type="http://schemas.openxmlformats.org/officeDocument/2006/relationships/ctrlProp" Target="../ctrlProps/ctrlProp540.xml"/><Relationship Id="rId2" Type="http://schemas.openxmlformats.org/officeDocument/2006/relationships/drawing" Target="../drawings/drawing21.xml"/><Relationship Id="rId16" Type="http://schemas.openxmlformats.org/officeDocument/2006/relationships/ctrlProp" Target="../ctrlProps/ctrlProp531.xml"/><Relationship Id="rId20" Type="http://schemas.openxmlformats.org/officeDocument/2006/relationships/ctrlProp" Target="../ctrlProps/ctrlProp535.xml"/><Relationship Id="rId29" Type="http://schemas.openxmlformats.org/officeDocument/2006/relationships/ctrlProp" Target="../ctrlProps/ctrlProp544.xml"/><Relationship Id="rId1" Type="http://schemas.openxmlformats.org/officeDocument/2006/relationships/printerSettings" Target="../printerSettings/printerSettings21.bin"/><Relationship Id="rId6" Type="http://schemas.openxmlformats.org/officeDocument/2006/relationships/ctrlProp" Target="../ctrlProps/ctrlProp521.xml"/><Relationship Id="rId11" Type="http://schemas.openxmlformats.org/officeDocument/2006/relationships/ctrlProp" Target="../ctrlProps/ctrlProp526.xml"/><Relationship Id="rId24" Type="http://schemas.openxmlformats.org/officeDocument/2006/relationships/ctrlProp" Target="../ctrlProps/ctrlProp539.xml"/><Relationship Id="rId5" Type="http://schemas.openxmlformats.org/officeDocument/2006/relationships/ctrlProp" Target="../ctrlProps/ctrlProp520.xml"/><Relationship Id="rId15" Type="http://schemas.openxmlformats.org/officeDocument/2006/relationships/ctrlProp" Target="../ctrlProps/ctrlProp530.xml"/><Relationship Id="rId23" Type="http://schemas.openxmlformats.org/officeDocument/2006/relationships/ctrlProp" Target="../ctrlProps/ctrlProp538.xml"/><Relationship Id="rId28" Type="http://schemas.openxmlformats.org/officeDocument/2006/relationships/ctrlProp" Target="../ctrlProps/ctrlProp543.xml"/><Relationship Id="rId10" Type="http://schemas.openxmlformats.org/officeDocument/2006/relationships/ctrlProp" Target="../ctrlProps/ctrlProp525.xml"/><Relationship Id="rId19" Type="http://schemas.openxmlformats.org/officeDocument/2006/relationships/ctrlProp" Target="../ctrlProps/ctrlProp534.xml"/><Relationship Id="rId4" Type="http://schemas.openxmlformats.org/officeDocument/2006/relationships/ctrlProp" Target="../ctrlProps/ctrlProp519.xml"/><Relationship Id="rId9" Type="http://schemas.openxmlformats.org/officeDocument/2006/relationships/ctrlProp" Target="../ctrlProps/ctrlProp524.xml"/><Relationship Id="rId14" Type="http://schemas.openxmlformats.org/officeDocument/2006/relationships/ctrlProp" Target="../ctrlProps/ctrlProp529.xml"/><Relationship Id="rId22" Type="http://schemas.openxmlformats.org/officeDocument/2006/relationships/ctrlProp" Target="../ctrlProps/ctrlProp537.xml"/><Relationship Id="rId27" Type="http://schemas.openxmlformats.org/officeDocument/2006/relationships/ctrlProp" Target="../ctrlProps/ctrlProp542.xml"/><Relationship Id="rId30" Type="http://schemas.openxmlformats.org/officeDocument/2006/relationships/ctrlProp" Target="../ctrlProps/ctrlProp545.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50.xml"/><Relationship Id="rId13" Type="http://schemas.openxmlformats.org/officeDocument/2006/relationships/ctrlProp" Target="../ctrlProps/ctrlProp555.xml"/><Relationship Id="rId18" Type="http://schemas.openxmlformats.org/officeDocument/2006/relationships/ctrlProp" Target="../ctrlProps/ctrlProp560.xml"/><Relationship Id="rId26" Type="http://schemas.openxmlformats.org/officeDocument/2006/relationships/ctrlProp" Target="../ctrlProps/ctrlProp568.xml"/><Relationship Id="rId3" Type="http://schemas.openxmlformats.org/officeDocument/2006/relationships/vmlDrawing" Target="../drawings/vmlDrawing22.vml"/><Relationship Id="rId21" Type="http://schemas.openxmlformats.org/officeDocument/2006/relationships/ctrlProp" Target="../ctrlProps/ctrlProp563.xml"/><Relationship Id="rId7" Type="http://schemas.openxmlformats.org/officeDocument/2006/relationships/ctrlProp" Target="../ctrlProps/ctrlProp549.xml"/><Relationship Id="rId12" Type="http://schemas.openxmlformats.org/officeDocument/2006/relationships/ctrlProp" Target="../ctrlProps/ctrlProp554.xml"/><Relationship Id="rId17" Type="http://schemas.openxmlformats.org/officeDocument/2006/relationships/ctrlProp" Target="../ctrlProps/ctrlProp559.xml"/><Relationship Id="rId25" Type="http://schemas.openxmlformats.org/officeDocument/2006/relationships/ctrlProp" Target="../ctrlProps/ctrlProp567.xml"/><Relationship Id="rId2" Type="http://schemas.openxmlformats.org/officeDocument/2006/relationships/drawing" Target="../drawings/drawing22.xml"/><Relationship Id="rId16" Type="http://schemas.openxmlformats.org/officeDocument/2006/relationships/ctrlProp" Target="../ctrlProps/ctrlProp558.xml"/><Relationship Id="rId20" Type="http://schemas.openxmlformats.org/officeDocument/2006/relationships/ctrlProp" Target="../ctrlProps/ctrlProp562.xml"/><Relationship Id="rId29" Type="http://schemas.openxmlformats.org/officeDocument/2006/relationships/ctrlProp" Target="../ctrlProps/ctrlProp571.xml"/><Relationship Id="rId1" Type="http://schemas.openxmlformats.org/officeDocument/2006/relationships/printerSettings" Target="../printerSettings/printerSettings22.bin"/><Relationship Id="rId6" Type="http://schemas.openxmlformats.org/officeDocument/2006/relationships/ctrlProp" Target="../ctrlProps/ctrlProp548.xml"/><Relationship Id="rId11" Type="http://schemas.openxmlformats.org/officeDocument/2006/relationships/ctrlProp" Target="../ctrlProps/ctrlProp553.xml"/><Relationship Id="rId24" Type="http://schemas.openxmlformats.org/officeDocument/2006/relationships/ctrlProp" Target="../ctrlProps/ctrlProp566.xml"/><Relationship Id="rId5" Type="http://schemas.openxmlformats.org/officeDocument/2006/relationships/ctrlProp" Target="../ctrlProps/ctrlProp547.xml"/><Relationship Id="rId15" Type="http://schemas.openxmlformats.org/officeDocument/2006/relationships/ctrlProp" Target="../ctrlProps/ctrlProp557.xml"/><Relationship Id="rId23" Type="http://schemas.openxmlformats.org/officeDocument/2006/relationships/ctrlProp" Target="../ctrlProps/ctrlProp565.xml"/><Relationship Id="rId28" Type="http://schemas.openxmlformats.org/officeDocument/2006/relationships/ctrlProp" Target="../ctrlProps/ctrlProp570.xml"/><Relationship Id="rId10" Type="http://schemas.openxmlformats.org/officeDocument/2006/relationships/ctrlProp" Target="../ctrlProps/ctrlProp552.xml"/><Relationship Id="rId19" Type="http://schemas.openxmlformats.org/officeDocument/2006/relationships/ctrlProp" Target="../ctrlProps/ctrlProp561.xml"/><Relationship Id="rId31" Type="http://schemas.openxmlformats.org/officeDocument/2006/relationships/ctrlProp" Target="../ctrlProps/ctrlProp573.xml"/><Relationship Id="rId4" Type="http://schemas.openxmlformats.org/officeDocument/2006/relationships/ctrlProp" Target="../ctrlProps/ctrlProp546.xml"/><Relationship Id="rId9" Type="http://schemas.openxmlformats.org/officeDocument/2006/relationships/ctrlProp" Target="../ctrlProps/ctrlProp551.xml"/><Relationship Id="rId14" Type="http://schemas.openxmlformats.org/officeDocument/2006/relationships/ctrlProp" Target="../ctrlProps/ctrlProp556.xml"/><Relationship Id="rId22" Type="http://schemas.openxmlformats.org/officeDocument/2006/relationships/ctrlProp" Target="../ctrlProps/ctrlProp564.xml"/><Relationship Id="rId27" Type="http://schemas.openxmlformats.org/officeDocument/2006/relationships/ctrlProp" Target="../ctrlProps/ctrlProp569.xml"/><Relationship Id="rId30" Type="http://schemas.openxmlformats.org/officeDocument/2006/relationships/ctrlProp" Target="../ctrlProps/ctrlProp572.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78.xml"/><Relationship Id="rId13" Type="http://schemas.openxmlformats.org/officeDocument/2006/relationships/ctrlProp" Target="../ctrlProps/ctrlProp583.xml"/><Relationship Id="rId18" Type="http://schemas.openxmlformats.org/officeDocument/2006/relationships/ctrlProp" Target="../ctrlProps/ctrlProp588.xml"/><Relationship Id="rId26" Type="http://schemas.openxmlformats.org/officeDocument/2006/relationships/ctrlProp" Target="../ctrlProps/ctrlProp596.xml"/><Relationship Id="rId3" Type="http://schemas.openxmlformats.org/officeDocument/2006/relationships/vmlDrawing" Target="../drawings/vmlDrawing23.vml"/><Relationship Id="rId21" Type="http://schemas.openxmlformats.org/officeDocument/2006/relationships/ctrlProp" Target="../ctrlProps/ctrlProp591.xml"/><Relationship Id="rId7" Type="http://schemas.openxmlformats.org/officeDocument/2006/relationships/ctrlProp" Target="../ctrlProps/ctrlProp577.xml"/><Relationship Id="rId12" Type="http://schemas.openxmlformats.org/officeDocument/2006/relationships/ctrlProp" Target="../ctrlProps/ctrlProp582.xml"/><Relationship Id="rId17" Type="http://schemas.openxmlformats.org/officeDocument/2006/relationships/ctrlProp" Target="../ctrlProps/ctrlProp587.xml"/><Relationship Id="rId25" Type="http://schemas.openxmlformats.org/officeDocument/2006/relationships/ctrlProp" Target="../ctrlProps/ctrlProp595.xml"/><Relationship Id="rId2" Type="http://schemas.openxmlformats.org/officeDocument/2006/relationships/drawing" Target="../drawings/drawing23.xml"/><Relationship Id="rId16" Type="http://schemas.openxmlformats.org/officeDocument/2006/relationships/ctrlProp" Target="../ctrlProps/ctrlProp586.xml"/><Relationship Id="rId20" Type="http://schemas.openxmlformats.org/officeDocument/2006/relationships/ctrlProp" Target="../ctrlProps/ctrlProp590.xml"/><Relationship Id="rId29" Type="http://schemas.openxmlformats.org/officeDocument/2006/relationships/ctrlProp" Target="../ctrlProps/ctrlProp599.xml"/><Relationship Id="rId1" Type="http://schemas.openxmlformats.org/officeDocument/2006/relationships/printerSettings" Target="../printerSettings/printerSettings23.bin"/><Relationship Id="rId6" Type="http://schemas.openxmlformats.org/officeDocument/2006/relationships/ctrlProp" Target="../ctrlProps/ctrlProp576.xml"/><Relationship Id="rId11" Type="http://schemas.openxmlformats.org/officeDocument/2006/relationships/ctrlProp" Target="../ctrlProps/ctrlProp581.xml"/><Relationship Id="rId24" Type="http://schemas.openxmlformats.org/officeDocument/2006/relationships/ctrlProp" Target="../ctrlProps/ctrlProp594.xml"/><Relationship Id="rId5" Type="http://schemas.openxmlformats.org/officeDocument/2006/relationships/ctrlProp" Target="../ctrlProps/ctrlProp575.xml"/><Relationship Id="rId15" Type="http://schemas.openxmlformats.org/officeDocument/2006/relationships/ctrlProp" Target="../ctrlProps/ctrlProp585.xml"/><Relationship Id="rId23" Type="http://schemas.openxmlformats.org/officeDocument/2006/relationships/ctrlProp" Target="../ctrlProps/ctrlProp593.xml"/><Relationship Id="rId28" Type="http://schemas.openxmlformats.org/officeDocument/2006/relationships/ctrlProp" Target="../ctrlProps/ctrlProp598.xml"/><Relationship Id="rId10" Type="http://schemas.openxmlformats.org/officeDocument/2006/relationships/ctrlProp" Target="../ctrlProps/ctrlProp580.xml"/><Relationship Id="rId19" Type="http://schemas.openxmlformats.org/officeDocument/2006/relationships/ctrlProp" Target="../ctrlProps/ctrlProp589.xml"/><Relationship Id="rId4" Type="http://schemas.openxmlformats.org/officeDocument/2006/relationships/ctrlProp" Target="../ctrlProps/ctrlProp574.xml"/><Relationship Id="rId9" Type="http://schemas.openxmlformats.org/officeDocument/2006/relationships/ctrlProp" Target="../ctrlProps/ctrlProp579.xml"/><Relationship Id="rId14" Type="http://schemas.openxmlformats.org/officeDocument/2006/relationships/ctrlProp" Target="../ctrlProps/ctrlProp584.xml"/><Relationship Id="rId22" Type="http://schemas.openxmlformats.org/officeDocument/2006/relationships/ctrlProp" Target="../ctrlProps/ctrlProp592.xml"/><Relationship Id="rId27" Type="http://schemas.openxmlformats.org/officeDocument/2006/relationships/ctrlProp" Target="../ctrlProps/ctrlProp597.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604.xml"/><Relationship Id="rId13" Type="http://schemas.openxmlformats.org/officeDocument/2006/relationships/ctrlProp" Target="../ctrlProps/ctrlProp609.xml"/><Relationship Id="rId18" Type="http://schemas.openxmlformats.org/officeDocument/2006/relationships/ctrlProp" Target="../ctrlProps/ctrlProp614.xml"/><Relationship Id="rId26" Type="http://schemas.openxmlformats.org/officeDocument/2006/relationships/ctrlProp" Target="../ctrlProps/ctrlProp622.xml"/><Relationship Id="rId3" Type="http://schemas.openxmlformats.org/officeDocument/2006/relationships/vmlDrawing" Target="../drawings/vmlDrawing24.vml"/><Relationship Id="rId21" Type="http://schemas.openxmlformats.org/officeDocument/2006/relationships/ctrlProp" Target="../ctrlProps/ctrlProp617.xml"/><Relationship Id="rId7" Type="http://schemas.openxmlformats.org/officeDocument/2006/relationships/ctrlProp" Target="../ctrlProps/ctrlProp603.xml"/><Relationship Id="rId12" Type="http://schemas.openxmlformats.org/officeDocument/2006/relationships/ctrlProp" Target="../ctrlProps/ctrlProp608.xml"/><Relationship Id="rId17" Type="http://schemas.openxmlformats.org/officeDocument/2006/relationships/ctrlProp" Target="../ctrlProps/ctrlProp613.xml"/><Relationship Id="rId25" Type="http://schemas.openxmlformats.org/officeDocument/2006/relationships/ctrlProp" Target="../ctrlProps/ctrlProp621.xml"/><Relationship Id="rId2" Type="http://schemas.openxmlformats.org/officeDocument/2006/relationships/drawing" Target="../drawings/drawing24.xml"/><Relationship Id="rId16" Type="http://schemas.openxmlformats.org/officeDocument/2006/relationships/ctrlProp" Target="../ctrlProps/ctrlProp612.xml"/><Relationship Id="rId20" Type="http://schemas.openxmlformats.org/officeDocument/2006/relationships/ctrlProp" Target="../ctrlProps/ctrlProp616.xml"/><Relationship Id="rId1" Type="http://schemas.openxmlformats.org/officeDocument/2006/relationships/printerSettings" Target="../printerSettings/printerSettings24.bin"/><Relationship Id="rId6" Type="http://schemas.openxmlformats.org/officeDocument/2006/relationships/ctrlProp" Target="../ctrlProps/ctrlProp602.xml"/><Relationship Id="rId11" Type="http://schemas.openxmlformats.org/officeDocument/2006/relationships/ctrlProp" Target="../ctrlProps/ctrlProp607.xml"/><Relationship Id="rId24" Type="http://schemas.openxmlformats.org/officeDocument/2006/relationships/ctrlProp" Target="../ctrlProps/ctrlProp620.xml"/><Relationship Id="rId5" Type="http://schemas.openxmlformats.org/officeDocument/2006/relationships/ctrlProp" Target="../ctrlProps/ctrlProp601.xml"/><Relationship Id="rId15" Type="http://schemas.openxmlformats.org/officeDocument/2006/relationships/ctrlProp" Target="../ctrlProps/ctrlProp611.xml"/><Relationship Id="rId23" Type="http://schemas.openxmlformats.org/officeDocument/2006/relationships/ctrlProp" Target="../ctrlProps/ctrlProp619.xml"/><Relationship Id="rId28" Type="http://schemas.openxmlformats.org/officeDocument/2006/relationships/ctrlProp" Target="../ctrlProps/ctrlProp624.xml"/><Relationship Id="rId10" Type="http://schemas.openxmlformats.org/officeDocument/2006/relationships/ctrlProp" Target="../ctrlProps/ctrlProp606.xml"/><Relationship Id="rId19" Type="http://schemas.openxmlformats.org/officeDocument/2006/relationships/ctrlProp" Target="../ctrlProps/ctrlProp615.xml"/><Relationship Id="rId4" Type="http://schemas.openxmlformats.org/officeDocument/2006/relationships/ctrlProp" Target="../ctrlProps/ctrlProp600.xml"/><Relationship Id="rId9" Type="http://schemas.openxmlformats.org/officeDocument/2006/relationships/ctrlProp" Target="../ctrlProps/ctrlProp605.xml"/><Relationship Id="rId14" Type="http://schemas.openxmlformats.org/officeDocument/2006/relationships/ctrlProp" Target="../ctrlProps/ctrlProp610.xml"/><Relationship Id="rId22" Type="http://schemas.openxmlformats.org/officeDocument/2006/relationships/ctrlProp" Target="../ctrlProps/ctrlProp618.xml"/><Relationship Id="rId27" Type="http://schemas.openxmlformats.org/officeDocument/2006/relationships/ctrlProp" Target="../ctrlProps/ctrlProp623.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trlProp" Target="../ctrlProps/ctrlProp627.xml"/><Relationship Id="rId5" Type="http://schemas.openxmlformats.org/officeDocument/2006/relationships/ctrlProp" Target="../ctrlProps/ctrlProp626.xml"/><Relationship Id="rId4" Type="http://schemas.openxmlformats.org/officeDocument/2006/relationships/ctrlProp" Target="../ctrlProps/ctrlProp62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632.xml"/><Relationship Id="rId3" Type="http://schemas.openxmlformats.org/officeDocument/2006/relationships/vmlDrawing" Target="../drawings/vmlDrawing26.vml"/><Relationship Id="rId7" Type="http://schemas.openxmlformats.org/officeDocument/2006/relationships/ctrlProp" Target="../ctrlProps/ctrlProp631.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630.xml"/><Relationship Id="rId5" Type="http://schemas.openxmlformats.org/officeDocument/2006/relationships/ctrlProp" Target="../ctrlProps/ctrlProp629.xml"/><Relationship Id="rId4" Type="http://schemas.openxmlformats.org/officeDocument/2006/relationships/ctrlProp" Target="../ctrlProps/ctrlProp628.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trlProp" Target="../ctrlProps/ctrlProp63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trlProp" Target="../ctrlProps/ctrlProp63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vmlDrawing" Target="../drawings/vmlDrawing4.vml"/><Relationship Id="rId21" Type="http://schemas.openxmlformats.org/officeDocument/2006/relationships/ctrlProp" Target="../ctrlProps/ctrlProp96.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2" Type="http://schemas.openxmlformats.org/officeDocument/2006/relationships/drawing" Target="../drawings/drawing4.xm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ctrlProp" Target="../ctrlProps/ctrlProp85.xml"/><Relationship Id="rId19" Type="http://schemas.openxmlformats.org/officeDocument/2006/relationships/ctrlProp" Target="../ctrlProps/ctrlProp94.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9.xml"/><Relationship Id="rId13" Type="http://schemas.openxmlformats.org/officeDocument/2006/relationships/ctrlProp" Target="../ctrlProps/ctrlProp114.xml"/><Relationship Id="rId18" Type="http://schemas.openxmlformats.org/officeDocument/2006/relationships/ctrlProp" Target="../ctrlProps/ctrlProp119.xml"/><Relationship Id="rId26" Type="http://schemas.openxmlformats.org/officeDocument/2006/relationships/ctrlProp" Target="../ctrlProps/ctrlProp127.xml"/><Relationship Id="rId3" Type="http://schemas.openxmlformats.org/officeDocument/2006/relationships/vmlDrawing" Target="../drawings/vmlDrawing5.vml"/><Relationship Id="rId21" Type="http://schemas.openxmlformats.org/officeDocument/2006/relationships/ctrlProp" Target="../ctrlProps/ctrlProp122.xml"/><Relationship Id="rId7" Type="http://schemas.openxmlformats.org/officeDocument/2006/relationships/ctrlProp" Target="../ctrlProps/ctrlProp108.xml"/><Relationship Id="rId12" Type="http://schemas.openxmlformats.org/officeDocument/2006/relationships/ctrlProp" Target="../ctrlProps/ctrlProp113.xml"/><Relationship Id="rId17" Type="http://schemas.openxmlformats.org/officeDocument/2006/relationships/ctrlProp" Target="../ctrlProps/ctrlProp118.xml"/><Relationship Id="rId25" Type="http://schemas.openxmlformats.org/officeDocument/2006/relationships/ctrlProp" Target="../ctrlProps/ctrlProp126.xml"/><Relationship Id="rId2" Type="http://schemas.openxmlformats.org/officeDocument/2006/relationships/drawing" Target="../drawings/drawing5.xml"/><Relationship Id="rId16" Type="http://schemas.openxmlformats.org/officeDocument/2006/relationships/ctrlProp" Target="../ctrlProps/ctrlProp117.xml"/><Relationship Id="rId20" Type="http://schemas.openxmlformats.org/officeDocument/2006/relationships/ctrlProp" Target="../ctrlProps/ctrlProp121.xml"/><Relationship Id="rId29" Type="http://schemas.openxmlformats.org/officeDocument/2006/relationships/ctrlProp" Target="../ctrlProps/ctrlProp130.xml"/><Relationship Id="rId1" Type="http://schemas.openxmlformats.org/officeDocument/2006/relationships/printerSettings" Target="../printerSettings/printerSettings5.bin"/><Relationship Id="rId6" Type="http://schemas.openxmlformats.org/officeDocument/2006/relationships/ctrlProp" Target="../ctrlProps/ctrlProp107.xml"/><Relationship Id="rId11" Type="http://schemas.openxmlformats.org/officeDocument/2006/relationships/ctrlProp" Target="../ctrlProps/ctrlProp112.xml"/><Relationship Id="rId24" Type="http://schemas.openxmlformats.org/officeDocument/2006/relationships/ctrlProp" Target="../ctrlProps/ctrlProp125.xml"/><Relationship Id="rId5" Type="http://schemas.openxmlformats.org/officeDocument/2006/relationships/ctrlProp" Target="../ctrlProps/ctrlProp106.xml"/><Relationship Id="rId15" Type="http://schemas.openxmlformats.org/officeDocument/2006/relationships/ctrlProp" Target="../ctrlProps/ctrlProp116.xml"/><Relationship Id="rId23" Type="http://schemas.openxmlformats.org/officeDocument/2006/relationships/ctrlProp" Target="../ctrlProps/ctrlProp124.xml"/><Relationship Id="rId28" Type="http://schemas.openxmlformats.org/officeDocument/2006/relationships/ctrlProp" Target="../ctrlProps/ctrlProp129.xml"/><Relationship Id="rId10" Type="http://schemas.openxmlformats.org/officeDocument/2006/relationships/ctrlProp" Target="../ctrlProps/ctrlProp111.xml"/><Relationship Id="rId19" Type="http://schemas.openxmlformats.org/officeDocument/2006/relationships/ctrlProp" Target="../ctrlProps/ctrlProp120.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 Id="rId22" Type="http://schemas.openxmlformats.org/officeDocument/2006/relationships/ctrlProp" Target="../ctrlProps/ctrlProp123.xml"/><Relationship Id="rId27" Type="http://schemas.openxmlformats.org/officeDocument/2006/relationships/ctrlProp" Target="../ctrlProps/ctrlProp1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18" Type="http://schemas.openxmlformats.org/officeDocument/2006/relationships/ctrlProp" Target="../ctrlProps/ctrlProp145.xml"/><Relationship Id="rId26" Type="http://schemas.openxmlformats.org/officeDocument/2006/relationships/ctrlProp" Target="../ctrlProps/ctrlProp153.xml"/><Relationship Id="rId3" Type="http://schemas.openxmlformats.org/officeDocument/2006/relationships/vmlDrawing" Target="../drawings/vmlDrawing6.vml"/><Relationship Id="rId21" Type="http://schemas.openxmlformats.org/officeDocument/2006/relationships/ctrlProp" Target="../ctrlProps/ctrlProp148.xml"/><Relationship Id="rId7" Type="http://schemas.openxmlformats.org/officeDocument/2006/relationships/ctrlProp" Target="../ctrlProps/ctrlProp134.xml"/><Relationship Id="rId12" Type="http://schemas.openxmlformats.org/officeDocument/2006/relationships/ctrlProp" Target="../ctrlProps/ctrlProp139.xml"/><Relationship Id="rId17" Type="http://schemas.openxmlformats.org/officeDocument/2006/relationships/ctrlProp" Target="../ctrlProps/ctrlProp144.xml"/><Relationship Id="rId25" Type="http://schemas.openxmlformats.org/officeDocument/2006/relationships/ctrlProp" Target="../ctrlProps/ctrlProp152.xml"/><Relationship Id="rId2" Type="http://schemas.openxmlformats.org/officeDocument/2006/relationships/drawing" Target="../drawings/drawing6.xml"/><Relationship Id="rId16" Type="http://schemas.openxmlformats.org/officeDocument/2006/relationships/ctrlProp" Target="../ctrlProps/ctrlProp143.xml"/><Relationship Id="rId20" Type="http://schemas.openxmlformats.org/officeDocument/2006/relationships/ctrlProp" Target="../ctrlProps/ctrlProp147.xml"/><Relationship Id="rId29" Type="http://schemas.openxmlformats.org/officeDocument/2006/relationships/ctrlProp" Target="../ctrlProps/ctrlProp156.xml"/><Relationship Id="rId1" Type="http://schemas.openxmlformats.org/officeDocument/2006/relationships/printerSettings" Target="../printerSettings/printerSettings6.bin"/><Relationship Id="rId6" Type="http://schemas.openxmlformats.org/officeDocument/2006/relationships/ctrlProp" Target="../ctrlProps/ctrlProp133.xml"/><Relationship Id="rId11" Type="http://schemas.openxmlformats.org/officeDocument/2006/relationships/ctrlProp" Target="../ctrlProps/ctrlProp138.xml"/><Relationship Id="rId24" Type="http://schemas.openxmlformats.org/officeDocument/2006/relationships/ctrlProp" Target="../ctrlProps/ctrlProp151.xml"/><Relationship Id="rId5" Type="http://schemas.openxmlformats.org/officeDocument/2006/relationships/ctrlProp" Target="../ctrlProps/ctrlProp132.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10" Type="http://schemas.openxmlformats.org/officeDocument/2006/relationships/ctrlProp" Target="../ctrlProps/ctrlProp137.xml"/><Relationship Id="rId19" Type="http://schemas.openxmlformats.org/officeDocument/2006/relationships/ctrlProp" Target="../ctrlProps/ctrlProp146.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 Id="rId22" Type="http://schemas.openxmlformats.org/officeDocument/2006/relationships/ctrlProp" Target="../ctrlProps/ctrlProp149.xml"/><Relationship Id="rId27" Type="http://schemas.openxmlformats.org/officeDocument/2006/relationships/ctrlProp" Target="../ctrlProps/ctrlProp15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1.xml"/><Relationship Id="rId13" Type="http://schemas.openxmlformats.org/officeDocument/2006/relationships/ctrlProp" Target="../ctrlProps/ctrlProp166.xml"/><Relationship Id="rId18" Type="http://schemas.openxmlformats.org/officeDocument/2006/relationships/ctrlProp" Target="../ctrlProps/ctrlProp171.xml"/><Relationship Id="rId26" Type="http://schemas.openxmlformats.org/officeDocument/2006/relationships/ctrlProp" Target="../ctrlProps/ctrlProp179.xml"/><Relationship Id="rId3" Type="http://schemas.openxmlformats.org/officeDocument/2006/relationships/vmlDrawing" Target="../drawings/vmlDrawing7.vml"/><Relationship Id="rId21" Type="http://schemas.openxmlformats.org/officeDocument/2006/relationships/ctrlProp" Target="../ctrlProps/ctrlProp174.xml"/><Relationship Id="rId7" Type="http://schemas.openxmlformats.org/officeDocument/2006/relationships/ctrlProp" Target="../ctrlProps/ctrlProp160.xml"/><Relationship Id="rId12" Type="http://schemas.openxmlformats.org/officeDocument/2006/relationships/ctrlProp" Target="../ctrlProps/ctrlProp165.xml"/><Relationship Id="rId17" Type="http://schemas.openxmlformats.org/officeDocument/2006/relationships/ctrlProp" Target="../ctrlProps/ctrlProp170.xml"/><Relationship Id="rId25" Type="http://schemas.openxmlformats.org/officeDocument/2006/relationships/ctrlProp" Target="../ctrlProps/ctrlProp178.xml"/><Relationship Id="rId2" Type="http://schemas.openxmlformats.org/officeDocument/2006/relationships/drawing" Target="../drawings/drawing7.xml"/><Relationship Id="rId16" Type="http://schemas.openxmlformats.org/officeDocument/2006/relationships/ctrlProp" Target="../ctrlProps/ctrlProp169.xml"/><Relationship Id="rId20" Type="http://schemas.openxmlformats.org/officeDocument/2006/relationships/ctrlProp" Target="../ctrlProps/ctrlProp173.xml"/><Relationship Id="rId29" Type="http://schemas.openxmlformats.org/officeDocument/2006/relationships/ctrlProp" Target="../ctrlProps/ctrlProp182.xml"/><Relationship Id="rId1" Type="http://schemas.openxmlformats.org/officeDocument/2006/relationships/printerSettings" Target="../printerSettings/printerSettings7.bin"/><Relationship Id="rId6" Type="http://schemas.openxmlformats.org/officeDocument/2006/relationships/ctrlProp" Target="../ctrlProps/ctrlProp159.xml"/><Relationship Id="rId11" Type="http://schemas.openxmlformats.org/officeDocument/2006/relationships/ctrlProp" Target="../ctrlProps/ctrlProp164.xml"/><Relationship Id="rId24" Type="http://schemas.openxmlformats.org/officeDocument/2006/relationships/ctrlProp" Target="../ctrlProps/ctrlProp177.xml"/><Relationship Id="rId5" Type="http://schemas.openxmlformats.org/officeDocument/2006/relationships/ctrlProp" Target="../ctrlProps/ctrlProp158.xml"/><Relationship Id="rId15" Type="http://schemas.openxmlformats.org/officeDocument/2006/relationships/ctrlProp" Target="../ctrlProps/ctrlProp168.xml"/><Relationship Id="rId23" Type="http://schemas.openxmlformats.org/officeDocument/2006/relationships/ctrlProp" Target="../ctrlProps/ctrlProp176.xml"/><Relationship Id="rId28" Type="http://schemas.openxmlformats.org/officeDocument/2006/relationships/ctrlProp" Target="../ctrlProps/ctrlProp181.xml"/><Relationship Id="rId10" Type="http://schemas.openxmlformats.org/officeDocument/2006/relationships/ctrlProp" Target="../ctrlProps/ctrlProp163.xml"/><Relationship Id="rId19" Type="http://schemas.openxmlformats.org/officeDocument/2006/relationships/ctrlProp" Target="../ctrlProps/ctrlProp172.xml"/><Relationship Id="rId4" Type="http://schemas.openxmlformats.org/officeDocument/2006/relationships/ctrlProp" Target="../ctrlProps/ctrlProp157.xml"/><Relationship Id="rId9" Type="http://schemas.openxmlformats.org/officeDocument/2006/relationships/ctrlProp" Target="../ctrlProps/ctrlProp162.xml"/><Relationship Id="rId14" Type="http://schemas.openxmlformats.org/officeDocument/2006/relationships/ctrlProp" Target="../ctrlProps/ctrlProp167.xml"/><Relationship Id="rId22" Type="http://schemas.openxmlformats.org/officeDocument/2006/relationships/ctrlProp" Target="../ctrlProps/ctrlProp175.xml"/><Relationship Id="rId27" Type="http://schemas.openxmlformats.org/officeDocument/2006/relationships/ctrlProp" Target="../ctrlProps/ctrlProp18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26" Type="http://schemas.openxmlformats.org/officeDocument/2006/relationships/ctrlProp" Target="../ctrlProps/ctrlProp205.xml"/><Relationship Id="rId3" Type="http://schemas.openxmlformats.org/officeDocument/2006/relationships/vmlDrawing" Target="../drawings/vmlDrawing8.vml"/><Relationship Id="rId21" Type="http://schemas.openxmlformats.org/officeDocument/2006/relationships/ctrlProp" Target="../ctrlProps/ctrlProp200.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2" Type="http://schemas.openxmlformats.org/officeDocument/2006/relationships/drawing" Target="../drawings/drawing8.xml"/><Relationship Id="rId16" Type="http://schemas.openxmlformats.org/officeDocument/2006/relationships/ctrlProp" Target="../ctrlProps/ctrlProp195.xml"/><Relationship Id="rId20" Type="http://schemas.openxmlformats.org/officeDocument/2006/relationships/ctrlProp" Target="../ctrlProps/ctrlProp199.xml"/><Relationship Id="rId29" Type="http://schemas.openxmlformats.org/officeDocument/2006/relationships/ctrlProp" Target="../ctrlProps/ctrlProp208.xml"/><Relationship Id="rId1" Type="http://schemas.openxmlformats.org/officeDocument/2006/relationships/printerSettings" Target="../printerSettings/printerSettings8.bin"/><Relationship Id="rId6" Type="http://schemas.openxmlformats.org/officeDocument/2006/relationships/ctrlProp" Target="../ctrlProps/ctrlProp185.xml"/><Relationship Id="rId11" Type="http://schemas.openxmlformats.org/officeDocument/2006/relationships/ctrlProp" Target="../ctrlProps/ctrlProp190.xml"/><Relationship Id="rId24" Type="http://schemas.openxmlformats.org/officeDocument/2006/relationships/ctrlProp" Target="../ctrlProps/ctrlProp203.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28" Type="http://schemas.openxmlformats.org/officeDocument/2006/relationships/ctrlProp" Target="../ctrlProps/ctrlProp207.xml"/><Relationship Id="rId10" Type="http://schemas.openxmlformats.org/officeDocument/2006/relationships/ctrlProp" Target="../ctrlProps/ctrlProp189.xml"/><Relationship Id="rId19" Type="http://schemas.openxmlformats.org/officeDocument/2006/relationships/ctrlProp" Target="../ctrlProps/ctrlProp198.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A6"/>
  <sheetViews>
    <sheetView workbookViewId="0">
      <selection activeCell="A4" sqref="A4"/>
    </sheetView>
  </sheetViews>
  <sheetFormatPr defaultRowHeight="12.5" x14ac:dyDescent="0.25"/>
  <cols>
    <col min="1" max="1" width="128.26953125" customWidth="1"/>
  </cols>
  <sheetData>
    <row r="1" spans="1:1" ht="28" x14ac:dyDescent="0.25">
      <c r="A1" s="89" t="s">
        <v>101</v>
      </c>
    </row>
    <row r="2" spans="1:1" ht="28" x14ac:dyDescent="0.25">
      <c r="A2" s="89"/>
    </row>
    <row r="3" spans="1:1" ht="56" x14ac:dyDescent="0.25">
      <c r="A3" s="90" t="s">
        <v>130</v>
      </c>
    </row>
    <row r="4" spans="1:1" ht="28" x14ac:dyDescent="0.25">
      <c r="A4" s="90"/>
    </row>
    <row r="5" spans="1:1" ht="28" x14ac:dyDescent="0.25">
      <c r="A5" s="90" t="s">
        <v>131</v>
      </c>
    </row>
    <row r="6" spans="1:1" ht="28" x14ac:dyDescent="0.6">
      <c r="A6" s="115" t="s">
        <v>132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4"/>
  <dimension ref="A1:BN10"/>
  <sheetViews>
    <sheetView workbookViewId="0">
      <pane xSplit="5" ySplit="8" topLeftCell="F9" activePane="bottomRight" state="frozen"/>
      <selection activeCell="C5" sqref="C5:E5"/>
      <selection pane="topRight" activeCell="C5" sqref="C5:E5"/>
      <selection pane="bottomLeft" activeCell="C5" sqref="C5:E5"/>
      <selection pane="bottomRight" activeCell="F15" sqref="F15"/>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28</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103</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176</v>
      </c>
      <c r="C9" s="6" t="s">
        <v>218</v>
      </c>
      <c r="D9" s="6" t="s">
        <v>177</v>
      </c>
      <c r="E9" s="6" t="s">
        <v>219</v>
      </c>
      <c r="F9" s="6" t="s">
        <v>122</v>
      </c>
      <c r="G9" s="68">
        <v>1</v>
      </c>
      <c r="H9" s="68">
        <v>188</v>
      </c>
      <c r="I9" s="68">
        <v>0</v>
      </c>
      <c r="J9" s="69">
        <f>H9+I9</f>
        <v>188</v>
      </c>
      <c r="K9" s="68">
        <v>6.5</v>
      </c>
      <c r="L9" s="68">
        <v>6.5</v>
      </c>
      <c r="M9" s="68">
        <v>1</v>
      </c>
      <c r="N9" s="70">
        <v>1</v>
      </c>
      <c r="R9" s="72">
        <f>P9+Q9</f>
        <v>0</v>
      </c>
      <c r="Z9" s="75">
        <f>X9+Y9</f>
        <v>0</v>
      </c>
      <c r="BC9" s="12">
        <f>N9+V9+AD9+AL9+AT9+BB9</f>
        <v>1</v>
      </c>
      <c r="BD9" s="12">
        <f>J9+R9+Z9+AH9+AP9+AX9</f>
        <v>188</v>
      </c>
      <c r="BI9" s="38">
        <f>BC9-BE9-BF9</f>
        <v>1</v>
      </c>
      <c r="BJ9" s="12">
        <f>BD9-BG9-BH9</f>
        <v>188</v>
      </c>
    </row>
    <row r="10" spans="1:66" x14ac:dyDescent="0.25">
      <c r="J10" s="69">
        <f>H10+I10</f>
        <v>0</v>
      </c>
      <c r="R10" s="72">
        <f>P10+Q10</f>
        <v>0</v>
      </c>
      <c r="Z10" s="75">
        <f>X10+Y10</f>
        <v>0</v>
      </c>
      <c r="BC10" s="12">
        <f>N10+V10+AD10+AL10+AT10+BB10</f>
        <v>0</v>
      </c>
      <c r="BD10" s="12">
        <f>J10+R10+Z10+AH10+AP10+AX10</f>
        <v>0</v>
      </c>
      <c r="BI10" s="38">
        <f>BC10-BE10-BF10</f>
        <v>0</v>
      </c>
      <c r="BJ10" s="12">
        <f>BD10-BG10-BH10</f>
        <v>0</v>
      </c>
    </row>
  </sheetData>
  <sheetProtection sheet="1" objects="1" scenarios="1"/>
  <sortState xmlns:xlrd2="http://schemas.microsoft.com/office/spreadsheetml/2017/richdata2" ref="A9:XFD11">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06 AV9:AW65506 P9:Q65506 X9:Y65506 AF9:AG65506 AN9:AO65506">
    <cfRule type="cellIs" dxfId="12" priority="1" stopIfTrue="1" operator="greaterThanOrEqual">
      <formula>$BL$6</formula>
    </cfRule>
  </conditionalFormatting>
  <dataValidations count="9">
    <dataValidation type="whole" allowBlank="1" showInputMessage="1" showErrorMessage="1" sqref="O3:V3" xr:uid="{00000000-0002-0000-0900-000000000000}">
      <formula1>0</formula1>
      <formula2>99</formula2>
    </dataValidation>
    <dataValidation type="whole" operator="lessThanOrEqual" allowBlank="1" showInputMessage="1" showErrorMessage="1" sqref="BL5" xr:uid="{00000000-0002-0000-0900-000001000000}">
      <formula1>99</formula1>
    </dataValidation>
    <dataValidation type="whole" operator="lessThanOrEqual" allowBlank="1" showInputMessage="1" showErrorMessage="1" sqref="BL6" xr:uid="{00000000-0002-0000-0900-000002000000}">
      <formula1>400</formula1>
    </dataValidation>
    <dataValidation type="whole" allowBlank="1" showInputMessage="1" showErrorMessage="1" sqref="M1:N2 U1:V2 BA1:BB2 AS1:AT2 AK1:AL2 AC1:AD2 M8:N65506 AC8:AD65506 U8:V65506 AK8:AL65506 AS8:AT65506 BA8:BB65506" xr:uid="{00000000-0002-0000-0900-000003000000}">
      <formula1>0</formula1>
      <formula2>999</formula2>
    </dataValidation>
    <dataValidation type="decimal" allowBlank="1" showInputMessage="1" showErrorMessage="1" sqref="K1:L2 S1:T2 AY1:AZ2 AQ1:AR2 AI1:AJ2 AA1:AB2 K8:L65506 AA8:AB65506 S8:T65506 AI8:AJ65506 AQ8:AR65506 AY8:AZ65506" xr:uid="{00000000-0002-0000-0900-000004000000}">
      <formula1>0</formula1>
      <formula2>99</formula2>
    </dataValidation>
    <dataValidation type="decimal" allowBlank="1" showInputMessage="1" showErrorMessage="1" sqref="H1:I2 P1:Q2 AV1:AW2 AN1:AO2 AF1:AG2 X1:Y2 H8:I65506 X8:Y65506 P8:Q65506 AF8:AG65506 AN8:AO65506 AV8:AW65506" xr:uid="{00000000-0002-0000-0900-000005000000}">
      <formula1>0</formula1>
      <formula2>400</formula2>
    </dataValidation>
    <dataValidation operator="lessThanOrEqual" allowBlank="1" showInputMessage="1" showErrorMessage="1" sqref="BC9:BD10 AH8 AP8 AX8 J8:J10 J1:J2 R1:R2 AX1:AX2 AP1:AP2 AH1:AH2 Z1:Z2 BC1:BK8 BL1:BL4 BL7:BL8 Z8:Z10 R8:R10 BI9:BJ10" xr:uid="{00000000-0002-0000-0900-000006000000}"/>
    <dataValidation type="list" allowBlank="1" showInputMessage="1" showErrorMessage="1" sqref="BM1:BM2 BM9:BM65506" xr:uid="{00000000-0002-0000-0900-000007000000}">
      <formula1>"ja,nee"</formula1>
    </dataValidation>
    <dataValidation type="decimal" operator="lessThanOrEqual" allowBlank="1" showInputMessage="1" showErrorMessage="1" sqref="AH9:AH65506 AP9:AP65506 AX9:AX65506 Z11:Z65506 R11:R65506 J11:J65506 BC11:BD65506 BE9:BH65506 BK9:BL65506 BI11:BJ65506" xr:uid="{00000000-0002-0000-09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388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389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389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389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389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389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389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389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389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389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389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390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390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3902"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390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3904"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390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390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390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390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390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391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391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391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391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391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5"/>
  <dimension ref="A1:BN15"/>
  <sheetViews>
    <sheetView workbookViewId="0">
      <pane xSplit="5" ySplit="8" topLeftCell="F9" activePane="bottomRight" state="frozen"/>
      <selection activeCell="C5" sqref="C5:E5"/>
      <selection pane="topRight" activeCell="C5" sqref="C5:E5"/>
      <selection pane="bottomLeft" activeCell="C5" sqref="C5:E5"/>
      <selection pane="bottomRight" activeCell="F9" sqref="F9:F15"/>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28</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104</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180</v>
      </c>
      <c r="C9" s="6" t="s">
        <v>222</v>
      </c>
      <c r="D9" s="6" t="s">
        <v>181</v>
      </c>
      <c r="E9" s="6" t="s">
        <v>223</v>
      </c>
      <c r="F9" s="6" t="s">
        <v>163</v>
      </c>
      <c r="G9" s="68">
        <v>1</v>
      </c>
      <c r="H9" s="68">
        <v>198.5</v>
      </c>
      <c r="I9" s="68">
        <v>0</v>
      </c>
      <c r="J9" s="69">
        <f>H9+I9</f>
        <v>198.5</v>
      </c>
      <c r="K9" s="68">
        <v>6.5</v>
      </c>
      <c r="L9" s="68">
        <v>7</v>
      </c>
      <c r="M9" s="68">
        <v>1</v>
      </c>
      <c r="N9" s="70">
        <v>1</v>
      </c>
      <c r="R9" s="72">
        <f>P9+Q9</f>
        <v>0</v>
      </c>
      <c r="Z9" s="75">
        <f>X9+Y9</f>
        <v>0</v>
      </c>
      <c r="BC9" s="12">
        <f>N9+V9+AD9+AL9+AT9+BB9</f>
        <v>1</v>
      </c>
      <c r="BD9" s="12">
        <f>J9+R9+Z9+AH9+AP9+AX9</f>
        <v>198.5</v>
      </c>
      <c r="BE9" s="38"/>
      <c r="BF9"/>
      <c r="BG9" s="12">
        <v>0</v>
      </c>
      <c r="BH9" s="12">
        <v>0</v>
      </c>
      <c r="BI9" s="38">
        <f>BC9-BE9-BF9</f>
        <v>1</v>
      </c>
      <c r="BJ9" s="12">
        <f>BD9-BG9-BH9</f>
        <v>198.5</v>
      </c>
      <c r="BL9" s="6">
        <v>1</v>
      </c>
    </row>
    <row r="10" spans="1:66" x14ac:dyDescent="0.25">
      <c r="B10" s="6" t="s">
        <v>184</v>
      </c>
      <c r="C10" s="6" t="s">
        <v>226</v>
      </c>
      <c r="D10" s="6" t="s">
        <v>185</v>
      </c>
      <c r="E10" s="6" t="s">
        <v>223</v>
      </c>
      <c r="F10" s="6" t="s">
        <v>118</v>
      </c>
      <c r="G10" s="68">
        <v>1</v>
      </c>
      <c r="H10" s="68">
        <v>192</v>
      </c>
      <c r="I10" s="68">
        <v>0</v>
      </c>
      <c r="J10" s="69">
        <f>H10+I10</f>
        <v>192</v>
      </c>
      <c r="K10" s="68">
        <v>6.5</v>
      </c>
      <c r="L10" s="68">
        <v>7</v>
      </c>
      <c r="M10" s="68">
        <v>2</v>
      </c>
      <c r="N10" s="70">
        <v>2</v>
      </c>
      <c r="R10" s="72">
        <f>P10+Q10</f>
        <v>0</v>
      </c>
      <c r="Z10" s="75">
        <f>X10+Y10</f>
        <v>0</v>
      </c>
      <c r="BC10" s="12">
        <f>N10+V10+AD10+AL10+AT10+BB10</f>
        <v>2</v>
      </c>
      <c r="BD10" s="12">
        <f>J10+R10+Z10+AH10+AP10+AX10</f>
        <v>192</v>
      </c>
      <c r="BE10" s="38"/>
      <c r="BF10"/>
      <c r="BG10" s="12">
        <v>0</v>
      </c>
      <c r="BH10" s="12">
        <v>0</v>
      </c>
      <c r="BI10" s="38">
        <f>BC10-BE10-BF10</f>
        <v>2</v>
      </c>
      <c r="BJ10" s="12">
        <f>BD10-BG10-BH10</f>
        <v>192</v>
      </c>
      <c r="BL10" s="6">
        <v>2</v>
      </c>
    </row>
    <row r="11" spans="1:66" x14ac:dyDescent="0.25">
      <c r="B11" s="6" t="s">
        <v>186</v>
      </c>
      <c r="C11" s="6" t="s">
        <v>227</v>
      </c>
      <c r="D11" s="6" t="s">
        <v>187</v>
      </c>
      <c r="E11" s="6" t="s">
        <v>228</v>
      </c>
      <c r="F11" s="6" t="s">
        <v>118</v>
      </c>
      <c r="G11" s="68">
        <v>1</v>
      </c>
      <c r="H11" s="68">
        <v>191.5</v>
      </c>
      <c r="I11" s="68">
        <v>0</v>
      </c>
      <c r="J11" s="69">
        <f>H11+I11</f>
        <v>191.5</v>
      </c>
      <c r="K11" s="68">
        <v>6.5</v>
      </c>
      <c r="L11" s="68">
        <v>6.5</v>
      </c>
      <c r="M11" s="68">
        <v>3</v>
      </c>
      <c r="N11" s="70">
        <v>3</v>
      </c>
      <c r="R11" s="72">
        <f>P11+Q11</f>
        <v>0</v>
      </c>
      <c r="Z11" s="75">
        <f>X11+Y11</f>
        <v>0</v>
      </c>
      <c r="BC11" s="12">
        <f>N11+V11+AD11+AL11+AT11+BB11</f>
        <v>3</v>
      </c>
      <c r="BD11" s="12">
        <f>J11+R11+Z11+AH11+AP11+AX11</f>
        <v>191.5</v>
      </c>
      <c r="BE11" s="38"/>
      <c r="BF11"/>
      <c r="BG11" s="12">
        <v>0</v>
      </c>
      <c r="BH11" s="12">
        <v>0</v>
      </c>
      <c r="BI11" s="38">
        <f>BC11-BE11-BF11</f>
        <v>3</v>
      </c>
      <c r="BJ11" s="12">
        <f>BD11-BG11-BH11</f>
        <v>191.5</v>
      </c>
    </row>
    <row r="12" spans="1:66" x14ac:dyDescent="0.25">
      <c r="B12" s="6" t="s">
        <v>188</v>
      </c>
      <c r="C12" s="6" t="s">
        <v>229</v>
      </c>
      <c r="D12" s="6" t="s">
        <v>189</v>
      </c>
      <c r="E12" s="6" t="s">
        <v>223</v>
      </c>
      <c r="F12" s="6" t="s">
        <v>119</v>
      </c>
      <c r="G12" s="68">
        <v>1</v>
      </c>
      <c r="H12" s="68">
        <v>187.5</v>
      </c>
      <c r="I12" s="68">
        <v>0</v>
      </c>
      <c r="J12" s="69">
        <f>H12+I12</f>
        <v>187.5</v>
      </c>
      <c r="K12" s="68">
        <v>6.5</v>
      </c>
      <c r="L12" s="68">
        <v>7</v>
      </c>
      <c r="M12" s="68">
        <v>4</v>
      </c>
      <c r="N12" s="70">
        <v>4</v>
      </c>
      <c r="R12" s="72">
        <f>P12+Q12</f>
        <v>0</v>
      </c>
      <c r="Z12" s="75">
        <f>X12+Y12</f>
        <v>0</v>
      </c>
      <c r="BC12" s="12">
        <f>N12+V12+AD12+AL12+AT12+BB12</f>
        <v>4</v>
      </c>
      <c r="BD12" s="12">
        <f>J12+R12+Z12+AH12+AP12+AX12</f>
        <v>187.5</v>
      </c>
      <c r="BE12" s="38"/>
      <c r="BF12"/>
      <c r="BG12" s="12">
        <v>0</v>
      </c>
      <c r="BH12" s="12">
        <v>0</v>
      </c>
      <c r="BI12" s="38">
        <f>BC12-BE12-BF12</f>
        <v>4</v>
      </c>
      <c r="BJ12" s="12">
        <f>BD12-BG12-BH12</f>
        <v>187.5</v>
      </c>
    </row>
    <row r="13" spans="1:66" x14ac:dyDescent="0.25">
      <c r="B13" s="6" t="s">
        <v>120</v>
      </c>
      <c r="C13" s="6" t="s">
        <v>127</v>
      </c>
      <c r="D13" s="6" t="s">
        <v>121</v>
      </c>
      <c r="E13" s="6" t="s">
        <v>223</v>
      </c>
      <c r="F13" s="6" t="s">
        <v>122</v>
      </c>
      <c r="G13" s="68">
        <v>1</v>
      </c>
      <c r="H13" s="68">
        <v>182.5</v>
      </c>
      <c r="I13" s="68">
        <v>0</v>
      </c>
      <c r="J13" s="69">
        <f>H13+I13</f>
        <v>182.5</v>
      </c>
      <c r="K13" s="68">
        <v>6</v>
      </c>
      <c r="L13" s="68">
        <v>6.5</v>
      </c>
      <c r="M13" s="68">
        <v>5</v>
      </c>
      <c r="N13" s="70">
        <v>5</v>
      </c>
      <c r="R13" s="72">
        <f>P13+Q13</f>
        <v>0</v>
      </c>
      <c r="Z13" s="75">
        <f>X13+Y13</f>
        <v>0</v>
      </c>
      <c r="BC13" s="12">
        <f>N13+V13+AD13+AL13+AT13+BB13</f>
        <v>5</v>
      </c>
      <c r="BD13" s="12">
        <f>J13+R13+Z13+AH13+AP13+AX13</f>
        <v>182.5</v>
      </c>
      <c r="BE13" s="38"/>
      <c r="BF13"/>
      <c r="BG13" s="12">
        <v>0</v>
      </c>
      <c r="BH13" s="12">
        <v>0</v>
      </c>
      <c r="BI13" s="38">
        <f>BC13-BE13-BF13</f>
        <v>5</v>
      </c>
      <c r="BJ13" s="12">
        <f>BD13-BG13-BH13</f>
        <v>182.5</v>
      </c>
    </row>
    <row r="14" spans="1:66" x14ac:dyDescent="0.25">
      <c r="B14" s="6" t="s">
        <v>190</v>
      </c>
      <c r="C14" s="6" t="s">
        <v>230</v>
      </c>
      <c r="D14" s="6" t="s">
        <v>191</v>
      </c>
      <c r="E14" s="6" t="s">
        <v>223</v>
      </c>
      <c r="F14" s="6" t="s">
        <v>158</v>
      </c>
      <c r="G14" s="68">
        <v>1</v>
      </c>
      <c r="H14" s="68">
        <v>180</v>
      </c>
      <c r="I14" s="68">
        <v>0</v>
      </c>
      <c r="J14" s="69">
        <f>H14+I14</f>
        <v>180</v>
      </c>
      <c r="K14" s="68">
        <v>6</v>
      </c>
      <c r="L14" s="68">
        <v>6.5</v>
      </c>
      <c r="M14" s="68">
        <v>6</v>
      </c>
      <c r="N14" s="70">
        <v>6</v>
      </c>
      <c r="R14" s="72">
        <f>P14+Q14</f>
        <v>0</v>
      </c>
      <c r="Z14" s="75">
        <f>X14+Y14</f>
        <v>0</v>
      </c>
      <c r="BC14" s="12">
        <f>N14+V14+AD14+AL14+AT14+BB14</f>
        <v>6</v>
      </c>
      <c r="BD14" s="12">
        <f>J14+R14+Z14+AH14+AP14+AX14</f>
        <v>180</v>
      </c>
      <c r="BE14" s="38"/>
      <c r="BF14"/>
      <c r="BG14" s="12">
        <v>0</v>
      </c>
      <c r="BH14" s="12">
        <v>0</v>
      </c>
      <c r="BI14" s="38">
        <f>BC14-BE14-BF14</f>
        <v>6</v>
      </c>
      <c r="BJ14" s="12">
        <f>BD14-BG14-BH14</f>
        <v>180</v>
      </c>
    </row>
    <row r="15" spans="1:66" x14ac:dyDescent="0.25">
      <c r="B15" s="6" t="s">
        <v>194</v>
      </c>
      <c r="C15" s="6" t="s">
        <v>233</v>
      </c>
      <c r="D15" s="6" t="s">
        <v>195</v>
      </c>
      <c r="E15" s="6" t="s">
        <v>223</v>
      </c>
      <c r="F15" s="6" t="s">
        <v>122</v>
      </c>
      <c r="G15" s="68">
        <v>1</v>
      </c>
      <c r="H15" s="68">
        <v>170.5</v>
      </c>
      <c r="I15" s="68">
        <v>0</v>
      </c>
      <c r="J15" s="69">
        <f>H15+I15</f>
        <v>170.5</v>
      </c>
      <c r="K15" s="68">
        <v>5</v>
      </c>
      <c r="L15" s="68">
        <v>6</v>
      </c>
      <c r="M15" s="68">
        <v>7</v>
      </c>
      <c r="N15" s="70">
        <v>7</v>
      </c>
      <c r="R15" s="72">
        <f>P15+Q15</f>
        <v>0</v>
      </c>
      <c r="Z15" s="75">
        <f>X15+Y15</f>
        <v>0</v>
      </c>
      <c r="BC15" s="12">
        <f>N15+V15+AD15+AL15+AT15+BB15</f>
        <v>7</v>
      </c>
      <c r="BD15" s="12">
        <f>J15+R15+Z15+AH15+AP15+AX15</f>
        <v>170.5</v>
      </c>
      <c r="BE15" s="38"/>
      <c r="BF15"/>
      <c r="BG15" s="12">
        <v>0</v>
      </c>
      <c r="BH15" s="12">
        <v>0</v>
      </c>
      <c r="BI15" s="38">
        <f>BC15-BE15-BF15</f>
        <v>7</v>
      </c>
      <c r="BJ15" s="12">
        <f>BD15-BG15-BH15</f>
        <v>170.5</v>
      </c>
    </row>
  </sheetData>
  <sheetProtection sheet="1" objects="1" scenarios="1"/>
  <sortState xmlns:xlrd2="http://schemas.microsoft.com/office/spreadsheetml/2017/richdata2" ref="A9:XFD16">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466 AV9:AW65466 P9:Q65466 X9:Y65466 AF9:AG65466 AN9:AO65466">
    <cfRule type="cellIs" dxfId="11" priority="1" stopIfTrue="1" operator="greaterThanOrEqual">
      <formula>$BL$6</formula>
    </cfRule>
  </conditionalFormatting>
  <dataValidations count="9">
    <dataValidation type="whole" allowBlank="1" showInputMessage="1" showErrorMessage="1" sqref="O3:V3" xr:uid="{00000000-0002-0000-0A00-000000000000}">
      <formula1>0</formula1>
      <formula2>99</formula2>
    </dataValidation>
    <dataValidation type="whole" operator="lessThanOrEqual" allowBlank="1" showInputMessage="1" showErrorMessage="1" sqref="BL5" xr:uid="{00000000-0002-0000-0A00-000001000000}">
      <formula1>99</formula1>
    </dataValidation>
    <dataValidation type="whole" operator="lessThanOrEqual" allowBlank="1" showInputMessage="1" showErrorMessage="1" sqref="BL6" xr:uid="{00000000-0002-0000-0A00-000002000000}">
      <formula1>400</formula1>
    </dataValidation>
    <dataValidation type="whole" allowBlank="1" showInputMessage="1" showErrorMessage="1" sqref="M1:N2 U1:V2 BA1:BB2 AS1:AT2 AK1:AL2 AC1:AD2 M8:N65466 AC8:AD65466 U8:V65466 AK8:AL65466 AS8:AT65466 BA8:BB65466" xr:uid="{00000000-0002-0000-0A00-000003000000}">
      <formula1>0</formula1>
      <formula2>999</formula2>
    </dataValidation>
    <dataValidation type="decimal" allowBlank="1" showInputMessage="1" showErrorMessage="1" sqref="K1:L2 S1:T2 AY1:AZ2 AQ1:AR2 AI1:AJ2 AA1:AB2 K8:L65466 AA8:AB65466 S8:T65466 AI8:AJ65466 AQ8:AR65466 AY8:AZ65466" xr:uid="{00000000-0002-0000-0A00-000004000000}">
      <formula1>0</formula1>
      <formula2>99</formula2>
    </dataValidation>
    <dataValidation type="decimal" allowBlank="1" showInputMessage="1" showErrorMessage="1" sqref="H1:I2 P1:Q2 AV1:AW2 AN1:AO2 AF1:AG2 X1:Y2 H8:I65466 X8:Y65466 P8:Q65466 AF8:AG65466 AN8:AO65466 AV8:AW65466" xr:uid="{00000000-0002-0000-0A00-000005000000}">
      <formula1>0</formula1>
      <formula2>400</formula2>
    </dataValidation>
    <dataValidation operator="lessThanOrEqual" allowBlank="1" showInputMessage="1" showErrorMessage="1" sqref="AH8 AP8 AX8 J1:J2 R1:R2 AX1:AX2 AP1:AP2 AH1:AH2 Z1:Z2 BC1:BK8 BL1:BL4 BL7:BL8 BC9:BE15 R8:R15 Z8:Z15 J8:J15 BI9:BJ15" xr:uid="{00000000-0002-0000-0A00-000006000000}"/>
    <dataValidation type="list" allowBlank="1" showInputMessage="1" showErrorMessage="1" sqref="BM1:BM2 BM9:BM65466" xr:uid="{00000000-0002-0000-0A00-000007000000}">
      <formula1>"ja,nee"</formula1>
    </dataValidation>
    <dataValidation type="decimal" operator="lessThanOrEqual" allowBlank="1" showInputMessage="1" showErrorMessage="1" sqref="BG9:BH15 BK9:BL15 R16:R65466 J16:J65466 Z16:Z65466 BC16:BL65466 AH9:AH65466 AP9:AP65466 AX9:AX65466" xr:uid="{00000000-0002-0000-0A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491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491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491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491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491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491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492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492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492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492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492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492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492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492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492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492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493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493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493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493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493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493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493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493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493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76"/>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29</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102</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10" priority="1" stopIfTrue="1" operator="greaterThanOrEqual">
      <formula>$BL$6</formula>
    </cfRule>
  </conditionalFormatting>
  <dataValidations count="9">
    <dataValidation type="whole" allowBlank="1" showInputMessage="1" showErrorMessage="1" sqref="O3:V3" xr:uid="{00000000-0002-0000-0B00-000000000000}">
      <formula1>0</formula1>
      <formula2>99</formula2>
    </dataValidation>
    <dataValidation type="whole" operator="lessThanOrEqual" allowBlank="1" showInputMessage="1" showErrorMessage="1" sqref="BL5" xr:uid="{00000000-0002-0000-0B00-000001000000}">
      <formula1>99</formula1>
    </dataValidation>
    <dataValidation type="whole" operator="lessThanOrEqual" allowBlank="1" showInputMessage="1" showErrorMessage="1" sqref="BL6" xr:uid="{00000000-0002-0000-0B00-000002000000}">
      <formula1>400</formula1>
    </dataValidation>
    <dataValidation type="whole" allowBlank="1" showInputMessage="1" showErrorMessage="1" sqref="M1:N2 U1:V2 BA1:BB2 AS1:AT2 AK1:AL2 AC1:AD2 M8:N65536 AC8:AD65536 U8:V65536 AK8:AL65536 AS8:AT65536 BA8:BB65536" xr:uid="{00000000-0002-0000-0B00-000003000000}">
      <formula1>0</formula1>
      <formula2>999</formula2>
    </dataValidation>
    <dataValidation type="decimal" allowBlank="1" showInputMessage="1" showErrorMessage="1" sqref="K1:L2 S1:T2 AY1:AZ2 AQ1:AR2 AI1:AJ2 AA1:AB2 K8:L65536 AA8:AB65536 S8:T65536 AI8:AJ65536 AQ8:AR65536 AY8:AZ65536" xr:uid="{00000000-0002-0000-0B00-000004000000}">
      <formula1>0</formula1>
      <formula2>99</formula2>
    </dataValidation>
    <dataValidation type="decimal" allowBlank="1" showInputMessage="1" showErrorMessage="1" sqref="H1:I2 P1:Q2 AV1:AW2 AN1:AO2 AF1:AG2 X1:Y2 H8:I65536 X8:Y65536 P8:Q65536 AF8:AG65536 AN8:AO65536 AV8:AW65536" xr:uid="{00000000-0002-0000-0B00-000005000000}">
      <formula1>0</formula1>
      <formula2>400</formula2>
    </dataValidation>
    <dataValidation operator="lessThanOrEqual" allowBlank="1" showInputMessage="1" showErrorMessage="1" sqref="R8 AH8 AP8 AX8 Z8 J1:J2 R1:R2 AX1:AX2 AP1:AP2 AH1:AH2 Z1:Z2 BC1:BK8 BL1:BL4 BL7:BL8 J8" xr:uid="{00000000-0002-0000-0B00-000006000000}"/>
    <dataValidation type="list" allowBlank="1" showInputMessage="1" showErrorMessage="1" sqref="BM1:BM2 BM9:BM65536" xr:uid="{00000000-0002-0000-0B00-000007000000}">
      <formula1>"ja,nee"</formula1>
    </dataValidation>
    <dataValidation type="decimal" operator="lessThanOrEqual" allowBlank="1" showInputMessage="1" showErrorMessage="1" sqref="AH9:AH65536 AP9:AP65536 AX9:AX65536 R9:R65536 J9:J65536 Z9:Z65536 BC9:BL65536" xr:uid="{00000000-0002-0000-0B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593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593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593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594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594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594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594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594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594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594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594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594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594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595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595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595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595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595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595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595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595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595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595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596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596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596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7"/>
  <dimension ref="A1:BN9"/>
  <sheetViews>
    <sheetView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29</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103</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174</v>
      </c>
      <c r="C9" s="6" t="s">
        <v>214</v>
      </c>
      <c r="D9" s="6" t="s">
        <v>175</v>
      </c>
      <c r="E9" s="6" t="s">
        <v>217</v>
      </c>
      <c r="F9" s="6" t="s">
        <v>119</v>
      </c>
      <c r="G9" s="68">
        <v>1</v>
      </c>
      <c r="H9" s="68">
        <v>190</v>
      </c>
      <c r="I9" s="68">
        <v>0</v>
      </c>
      <c r="J9" s="69">
        <f>H9+I9</f>
        <v>190</v>
      </c>
      <c r="K9" s="68">
        <v>5.5</v>
      </c>
      <c r="L9" s="68">
        <v>6.5</v>
      </c>
      <c r="M9" s="68">
        <v>1</v>
      </c>
      <c r="N9" s="70">
        <v>1</v>
      </c>
      <c r="Q9" s="71">
        <v>0</v>
      </c>
      <c r="R9" s="72">
        <f>P9+Q9</f>
        <v>0</v>
      </c>
      <c r="Z9" s="75">
        <f>X9+Y9</f>
        <v>0</v>
      </c>
      <c r="BC9" s="12">
        <f>N9+V9+AD9+AL9+AT9+BB9</f>
        <v>1</v>
      </c>
      <c r="BD9" s="12">
        <f>J9+R9+Z9+AH9+AP9+AX9</f>
        <v>190</v>
      </c>
      <c r="BI9" s="38">
        <f>BC9-BE9-BF9</f>
        <v>1</v>
      </c>
      <c r="BJ9" s="12">
        <f>BD9-BG9-BH9</f>
        <v>190</v>
      </c>
    </row>
  </sheetData>
  <sheetProtection sheet="1" objects="1" scenarios="1"/>
  <sortState xmlns:xlrd2="http://schemas.microsoft.com/office/spreadsheetml/2017/richdata2" ref="A9:XFD9">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06 AV9:AW65506 P9:Q65506 X9:Y65506 AF9:AG65506 AN9:AO65506">
    <cfRule type="cellIs" dxfId="9" priority="1" stopIfTrue="1" operator="greaterThanOrEqual">
      <formula>$BL$6</formula>
    </cfRule>
  </conditionalFormatting>
  <dataValidations count="9">
    <dataValidation type="list" allowBlank="1" showInputMessage="1" showErrorMessage="1" sqref="BM1:BM2 BM9:BM65506" xr:uid="{00000000-0002-0000-0C00-000001000000}">
      <formula1>"ja,nee"</formula1>
    </dataValidation>
    <dataValidation operator="lessThanOrEqual" allowBlank="1" showInputMessage="1" showErrorMessage="1" sqref="BC9:BD9 AH8 AP8 AX8 J8:J9 J1:J2 R1:R2 AX1:AX2 AP1:AP2 AH1:AH2 Z1:Z2 BC1:BK8 BL1:BL4 BL7:BL8 Z8:Z9 R8:R9 BI9:BJ9" xr:uid="{00000000-0002-0000-0C00-000002000000}"/>
    <dataValidation type="decimal" allowBlank="1" showInputMessage="1" showErrorMessage="1" sqref="H1:I2 P1:Q2 AV1:AW2 AN1:AO2 AF1:AG2 X1:Y2 H8:I65506 X8:Y65506 P8:Q65506 AF8:AG65506 AN8:AO65506 AV8:AW65506" xr:uid="{00000000-0002-0000-0C00-000003000000}">
      <formula1>0</formula1>
      <formula2>400</formula2>
    </dataValidation>
    <dataValidation type="decimal" allowBlank="1" showInputMessage="1" showErrorMessage="1" sqref="K1:L2 S1:T2 AY1:AZ2 AQ1:AR2 AI1:AJ2 AA1:AB2 K8:L65506 AA8:AB65506 S8:T65506 AI8:AJ65506 AQ8:AR65506 AY8:AZ65506" xr:uid="{00000000-0002-0000-0C00-000004000000}">
      <formula1>0</formula1>
      <formula2>99</formula2>
    </dataValidation>
    <dataValidation type="whole" allowBlank="1" showInputMessage="1" showErrorMessage="1" sqref="M1:N2 U1:V2 BA1:BB2 AS1:AT2 AK1:AL2 AC1:AD2 M8:N65506 AC8:AD65506 U8:V65506 AK8:AL65506 AS8:AT65506 BA8:BB65506" xr:uid="{00000000-0002-0000-0C00-000005000000}">
      <formula1>0</formula1>
      <formula2>999</formula2>
    </dataValidation>
    <dataValidation type="whole" operator="lessThanOrEqual" allowBlank="1" showInputMessage="1" showErrorMessage="1" sqref="BL6" xr:uid="{00000000-0002-0000-0C00-000006000000}">
      <formula1>400</formula1>
    </dataValidation>
    <dataValidation type="whole" operator="lessThanOrEqual" allowBlank="1" showInputMessage="1" showErrorMessage="1" sqref="BL5" xr:uid="{00000000-0002-0000-0C00-000007000000}">
      <formula1>99</formula1>
    </dataValidation>
    <dataValidation type="whole" allowBlank="1" showInputMessage="1" showErrorMessage="1" sqref="O3:V3" xr:uid="{00000000-0002-0000-0C00-000008000000}">
      <formula1>0</formula1>
      <formula2>99</formula2>
    </dataValidation>
    <dataValidation type="decimal" operator="lessThanOrEqual" allowBlank="1" showInputMessage="1" showErrorMessage="1" sqref="BK9:BL9 BE9:BH9 AH9:AH65506 AP9:AP65506 AX9:AX65506 J10:J65506 Z10:Z65506 R10:R65506 BC10:BL65506" xr:uid="{00000000-0002-0000-0C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6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696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696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696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696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696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696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696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696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697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697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697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697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697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697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697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697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697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697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698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6981"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698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698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698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698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698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78"/>
  <dimension ref="A1:BN12"/>
  <sheetViews>
    <sheetView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29</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104</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182</v>
      </c>
      <c r="C9" s="6" t="s">
        <v>224</v>
      </c>
      <c r="D9" s="6" t="s">
        <v>183</v>
      </c>
      <c r="E9" s="6" t="s">
        <v>225</v>
      </c>
      <c r="F9" s="6" t="s">
        <v>123</v>
      </c>
      <c r="G9" s="68">
        <v>1</v>
      </c>
      <c r="H9" s="68">
        <v>193.5</v>
      </c>
      <c r="I9" s="68">
        <v>0</v>
      </c>
      <c r="J9" s="69">
        <f>H9+I9</f>
        <v>193.5</v>
      </c>
      <c r="K9" s="68">
        <v>6.5</v>
      </c>
      <c r="L9" s="68">
        <v>7</v>
      </c>
      <c r="M9" s="68">
        <v>1</v>
      </c>
      <c r="N9" s="70">
        <v>1</v>
      </c>
      <c r="Q9" s="71">
        <v>0</v>
      </c>
      <c r="R9" s="72">
        <f>P9+Q9</f>
        <v>0</v>
      </c>
      <c r="Z9" s="75">
        <f>X9+Y9</f>
        <v>0</v>
      </c>
      <c r="BC9" s="12">
        <f>N9+V9+AD9+AL9+AT9+BB9</f>
        <v>1</v>
      </c>
      <c r="BD9" s="12">
        <f>J9+R9+Z9+AH9+AP9+AX9</f>
        <v>193.5</v>
      </c>
      <c r="BI9" s="38">
        <f>BC9-BE9-BF9</f>
        <v>1</v>
      </c>
      <c r="BJ9" s="12">
        <f>BD9-BG9-BH9</f>
        <v>193.5</v>
      </c>
    </row>
    <row r="10" spans="1:66" x14ac:dyDescent="0.25">
      <c r="B10" s="6" t="s">
        <v>192</v>
      </c>
      <c r="C10" s="6" t="s">
        <v>231</v>
      </c>
      <c r="D10" s="6" t="s">
        <v>193</v>
      </c>
      <c r="E10" s="6" t="s">
        <v>232</v>
      </c>
      <c r="F10" s="6" t="s">
        <v>123</v>
      </c>
      <c r="G10" s="68">
        <v>1</v>
      </c>
      <c r="H10" s="68">
        <v>175.5</v>
      </c>
      <c r="I10" s="68">
        <v>0</v>
      </c>
      <c r="J10" s="69">
        <f>H10+I10</f>
        <v>175.5</v>
      </c>
      <c r="K10" s="68">
        <v>5.5</v>
      </c>
      <c r="L10" s="68">
        <v>6</v>
      </c>
      <c r="M10" s="68">
        <v>2</v>
      </c>
      <c r="N10" s="70">
        <v>2</v>
      </c>
      <c r="Q10" s="71">
        <v>0</v>
      </c>
      <c r="R10" s="72">
        <f>P10+Q10</f>
        <v>0</v>
      </c>
      <c r="Z10" s="75">
        <f>X10+Y10</f>
        <v>0</v>
      </c>
      <c r="BC10" s="12">
        <f>N10+V10+AD10+AL10+AT10+BB10</f>
        <v>2</v>
      </c>
      <c r="BD10" s="12">
        <f>J10+R10+Z10+AH10+AP10+AX10</f>
        <v>175.5</v>
      </c>
      <c r="BI10" s="38">
        <f>BC10-BE10-BF10</f>
        <v>2</v>
      </c>
      <c r="BJ10" s="12">
        <f>BD10-BG10-BH10</f>
        <v>175.5</v>
      </c>
    </row>
    <row r="11" spans="1:66" x14ac:dyDescent="0.25">
      <c r="B11" s="6" t="s">
        <v>196</v>
      </c>
      <c r="C11" s="6" t="s">
        <v>234</v>
      </c>
      <c r="D11" s="6" t="s">
        <v>197</v>
      </c>
      <c r="E11" s="6" t="s">
        <v>225</v>
      </c>
      <c r="F11" s="6" t="s">
        <v>119</v>
      </c>
      <c r="G11" s="68">
        <v>1</v>
      </c>
      <c r="H11" s="68">
        <v>169.5</v>
      </c>
      <c r="I11" s="68">
        <v>0</v>
      </c>
      <c r="J11" s="69">
        <f>H11+I11</f>
        <v>169.5</v>
      </c>
      <c r="K11" s="68">
        <v>5</v>
      </c>
      <c r="L11" s="68">
        <v>5.5</v>
      </c>
      <c r="M11" s="68">
        <v>3</v>
      </c>
      <c r="N11" s="70">
        <v>3</v>
      </c>
      <c r="R11" s="72">
        <f>P11+Q11</f>
        <v>0</v>
      </c>
      <c r="Z11" s="75">
        <f>X11+Y11</f>
        <v>0</v>
      </c>
      <c r="BC11" s="12">
        <f>N11+V11+AD11+AL11+AT11+BB11</f>
        <v>3</v>
      </c>
      <c r="BD11" s="12">
        <f>J11+R11+Z11+AH11+AP11+AX11</f>
        <v>169.5</v>
      </c>
      <c r="BI11" s="38">
        <f>BC11-BE11-BF11</f>
        <v>3</v>
      </c>
      <c r="BJ11" s="12">
        <f>BD11-BG11-BH11</f>
        <v>169.5</v>
      </c>
    </row>
    <row r="12" spans="1:66" x14ac:dyDescent="0.25">
      <c r="B12" s="6" t="s">
        <v>198</v>
      </c>
      <c r="C12" s="6" t="s">
        <v>235</v>
      </c>
      <c r="D12" s="6" t="s">
        <v>199</v>
      </c>
      <c r="E12" s="6" t="s">
        <v>232</v>
      </c>
      <c r="F12" s="6" t="s">
        <v>122</v>
      </c>
      <c r="G12" s="68">
        <v>1</v>
      </c>
      <c r="H12" s="68">
        <v>140.5</v>
      </c>
      <c r="I12" s="68">
        <v>0</v>
      </c>
      <c r="J12" s="69">
        <f>H12+I12</f>
        <v>140.5</v>
      </c>
      <c r="K12" s="68">
        <v>4</v>
      </c>
      <c r="L12" s="68">
        <v>4</v>
      </c>
      <c r="M12" s="68">
        <v>4</v>
      </c>
      <c r="N12" s="70">
        <v>4</v>
      </c>
      <c r="R12" s="72">
        <f>P12+Q12</f>
        <v>0</v>
      </c>
      <c r="Z12" s="75">
        <f>X12+Y12</f>
        <v>0</v>
      </c>
      <c r="BC12" s="12">
        <f>N12+V12+AD12+AL12+AT12+BB12</f>
        <v>4</v>
      </c>
      <c r="BD12" s="12">
        <f>J12+R12+Z12+AH12+AP12+AX12</f>
        <v>140.5</v>
      </c>
      <c r="BI12" s="38">
        <f>BC12-BE12-BF12</f>
        <v>4</v>
      </c>
      <c r="BJ12" s="12">
        <f>BD12-BG12-BH12</f>
        <v>140.5</v>
      </c>
    </row>
  </sheetData>
  <sheetProtection sheet="1" objects="1" scenarios="1"/>
  <sortState xmlns:xlrd2="http://schemas.microsoft.com/office/spreadsheetml/2017/richdata2" ref="A9:XFD13">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06 AV9:AW65506 P9:Q65506 X9:Y65506 AF9:AG65506 AN9:AO65506">
    <cfRule type="cellIs" dxfId="8" priority="1" stopIfTrue="1" operator="greaterThanOrEqual">
      <formula>$BL$6</formula>
    </cfRule>
  </conditionalFormatting>
  <dataValidations count="9">
    <dataValidation type="list" allowBlank="1" showInputMessage="1" showErrorMessage="1" sqref="BM1:BM2 BM9:BM65506" xr:uid="{00000000-0002-0000-0D00-000001000000}">
      <formula1>"ja,nee"</formula1>
    </dataValidation>
    <dataValidation operator="lessThanOrEqual" allowBlank="1" showInputMessage="1" showErrorMessage="1" sqref="BC9:BD12 AH8 AP8 AX8 J8:J12 J1:J2 R1:R2 AX1:AX2 AP1:AP2 AH1:AH2 Z1:Z2 BC1:BK8 BL1:BL4 BL7:BL8 Z8:Z12 R8:R12 BI9:BJ12" xr:uid="{00000000-0002-0000-0D00-000002000000}"/>
    <dataValidation type="decimal" allowBlank="1" showInputMessage="1" showErrorMessage="1" sqref="H1:I2 P1:Q2 AV1:AW2 AN1:AO2 AF1:AG2 X1:Y2 H8:I65506 X8:Y65506 P8:Q65506 AF8:AG65506 AN8:AO65506 AV8:AW65506" xr:uid="{00000000-0002-0000-0D00-000003000000}">
      <formula1>0</formula1>
      <formula2>400</formula2>
    </dataValidation>
    <dataValidation type="decimal" allowBlank="1" showInputMessage="1" showErrorMessage="1" sqref="K1:L2 S1:T2 AY1:AZ2 AQ1:AR2 AI1:AJ2 AA1:AB2 K8:L65506 AA8:AB65506 S8:T65506 AI8:AJ65506 AQ8:AR65506 AY8:AZ65506" xr:uid="{00000000-0002-0000-0D00-000004000000}">
      <formula1>0</formula1>
      <formula2>99</formula2>
    </dataValidation>
    <dataValidation type="whole" allowBlank="1" showInputMessage="1" showErrorMessage="1" sqref="M1:N2 U1:V2 BA1:BB2 AS1:AT2 AK1:AL2 AC1:AD2 M8:N65506 AC8:AD65506 U8:V65506 AK8:AL65506 AS8:AT65506 BA8:BB65506" xr:uid="{00000000-0002-0000-0D00-000005000000}">
      <formula1>0</formula1>
      <formula2>999</formula2>
    </dataValidation>
    <dataValidation type="whole" operator="lessThanOrEqual" allowBlank="1" showInputMessage="1" showErrorMessage="1" sqref="BL6" xr:uid="{00000000-0002-0000-0D00-000006000000}">
      <formula1>400</formula1>
    </dataValidation>
    <dataValidation type="whole" operator="lessThanOrEqual" allowBlank="1" showInputMessage="1" showErrorMessage="1" sqref="BL5" xr:uid="{00000000-0002-0000-0D00-000007000000}">
      <formula1>99</formula1>
    </dataValidation>
    <dataValidation type="whole" allowBlank="1" showInputMessage="1" showErrorMessage="1" sqref="O3:V3" xr:uid="{00000000-0002-0000-0D00-000008000000}">
      <formula1>0</formula1>
      <formula2>99</formula2>
    </dataValidation>
    <dataValidation type="decimal" operator="lessThanOrEqual" allowBlank="1" showInputMessage="1" showErrorMessage="1" sqref="AH9:AH65506 AP9:AP65506 AX9:AX65506 Z13:Z65506 R13:R65506 J13:J65506 BC13:BD65506 BE9:BH65506 BK9:BL65506 BI13:BJ65506" xr:uid="{00000000-0002-0000-0D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798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798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798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798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798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799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799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799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799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799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799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799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799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799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799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800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800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800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800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800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800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800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800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800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800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801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9"/>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
      <c r="B2" s="10"/>
      <c r="C2" s="10">
        <v>1</v>
      </c>
      <c r="D2" s="10">
        <f>FLOOR((C2+3)/4,1)</f>
        <v>1</v>
      </c>
      <c r="E2" s="10"/>
      <c r="F2" s="10"/>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9" t="s">
        <v>9</v>
      </c>
      <c r="B3" s="120"/>
      <c r="C3" s="121" t="str">
        <f>Instellingen!B3</f>
        <v>Kring Berkel IJssel</v>
      </c>
      <c r="D3" s="122"/>
      <c r="E3" s="123"/>
      <c r="F3" s="119"/>
      <c r="G3" s="124"/>
      <c r="H3" s="124"/>
      <c r="I3" s="124"/>
      <c r="J3" s="124"/>
      <c r="K3" s="124"/>
      <c r="L3" s="124"/>
      <c r="M3" s="124"/>
      <c r="N3" s="120"/>
      <c r="O3" s="138"/>
      <c r="P3" s="139"/>
      <c r="Q3" s="139"/>
      <c r="R3" s="139"/>
      <c r="S3" s="139"/>
      <c r="T3" s="139"/>
      <c r="U3" s="139"/>
      <c r="V3" s="140"/>
      <c r="W3" s="165"/>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7"/>
      <c r="BC3" s="119" t="s">
        <v>41</v>
      </c>
      <c r="BD3" s="124"/>
      <c r="BE3" s="124"/>
      <c r="BF3" s="124"/>
      <c r="BG3" s="124"/>
      <c r="BH3" s="124"/>
      <c r="BI3" s="124"/>
      <c r="BJ3" s="124"/>
      <c r="BK3" s="120"/>
      <c r="BL3" s="23">
        <f>Instellingen!B6</f>
        <v>3</v>
      </c>
      <c r="BM3" s="83"/>
      <c r="BN3" s="157"/>
    </row>
    <row r="4" spans="1:66" x14ac:dyDescent="0.25">
      <c r="A4" s="119" t="s">
        <v>10</v>
      </c>
      <c r="B4" s="120"/>
      <c r="C4" s="121" t="s">
        <v>50</v>
      </c>
      <c r="D4" s="122"/>
      <c r="E4" s="123"/>
      <c r="F4" s="119" t="s">
        <v>72</v>
      </c>
      <c r="G4" s="124"/>
      <c r="H4" s="124"/>
      <c r="I4" s="124"/>
      <c r="J4" s="124"/>
      <c r="K4" s="124"/>
      <c r="L4" s="124"/>
      <c r="M4" s="124"/>
      <c r="N4" s="120"/>
      <c r="O4" s="138">
        <f>Instellingen!B7</f>
        <v>1</v>
      </c>
      <c r="P4" s="139"/>
      <c r="Q4" s="139"/>
      <c r="R4" s="139"/>
      <c r="S4" s="139"/>
      <c r="T4" s="139"/>
      <c r="U4" s="139"/>
      <c r="V4" s="140"/>
      <c r="W4" s="168"/>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70"/>
      <c r="BC4" s="119"/>
      <c r="BD4" s="124"/>
      <c r="BE4" s="124"/>
      <c r="BF4" s="124"/>
      <c r="BG4" s="124"/>
      <c r="BH4" s="124"/>
      <c r="BI4" s="124"/>
      <c r="BJ4" s="124"/>
      <c r="BK4" s="120"/>
      <c r="BL4" s="23"/>
      <c r="BM4" s="84"/>
      <c r="BN4" s="158"/>
    </row>
    <row r="5" spans="1:66" x14ac:dyDescent="0.25">
      <c r="A5" s="119" t="s">
        <v>11</v>
      </c>
      <c r="B5" s="120"/>
      <c r="C5" s="121"/>
      <c r="D5" s="122"/>
      <c r="E5" s="123"/>
      <c r="F5" s="119" t="s">
        <v>12</v>
      </c>
      <c r="G5" s="124"/>
      <c r="H5" s="124"/>
      <c r="I5" s="124"/>
      <c r="J5" s="124"/>
      <c r="K5" s="124"/>
      <c r="L5" s="124"/>
      <c r="M5" s="124"/>
      <c r="N5" s="120"/>
      <c r="O5" s="138">
        <f>Instellingen!B5</f>
        <v>99</v>
      </c>
      <c r="P5" s="139"/>
      <c r="Q5" s="139"/>
      <c r="R5" s="139"/>
      <c r="S5" s="139"/>
      <c r="T5" s="139"/>
      <c r="U5" s="139"/>
      <c r="V5" s="140"/>
      <c r="W5" s="171"/>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3"/>
      <c r="BC5" s="119"/>
      <c r="BD5" s="124"/>
      <c r="BE5" s="124"/>
      <c r="BF5" s="124"/>
      <c r="BG5" s="124"/>
      <c r="BH5" s="124"/>
      <c r="BI5" s="124"/>
      <c r="BJ5" s="124"/>
      <c r="BK5" s="120"/>
      <c r="BL5" s="23"/>
      <c r="BM5" s="84"/>
      <c r="BN5" s="158"/>
    </row>
    <row r="6" spans="1:66" ht="12.75" customHeight="1" x14ac:dyDescent="0.25">
      <c r="A6" s="160"/>
      <c r="B6" s="161"/>
      <c r="C6" s="161"/>
      <c r="D6" s="161"/>
      <c r="E6" s="16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43"/>
      <c r="BJ6" s="65"/>
      <c r="BK6" s="44"/>
      <c r="BL6" s="82"/>
      <c r="BM6" s="84"/>
      <c r="BN6" s="158"/>
    </row>
    <row r="7" spans="1:66" ht="12.75" customHeight="1" x14ac:dyDescent="0.25">
      <c r="A7" s="163"/>
      <c r="B7" s="163"/>
      <c r="C7" s="163"/>
      <c r="D7" s="163"/>
      <c r="E7" s="164"/>
      <c r="F7" s="66" t="s">
        <v>15</v>
      </c>
      <c r="G7" s="154" t="str">
        <f>Instellingen!C36</f>
        <v>18-19 april</v>
      </c>
      <c r="H7" s="146"/>
      <c r="I7" s="146"/>
      <c r="J7" s="146"/>
      <c r="K7" s="146"/>
      <c r="L7" s="146"/>
      <c r="M7" s="146"/>
      <c r="N7" s="147"/>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85"/>
      <c r="BN7" s="159"/>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3:V3"/>
    <mergeCell ref="BC6:BH6"/>
    <mergeCell ref="W6:AD6"/>
    <mergeCell ref="W7:AD7"/>
    <mergeCell ref="A4:B4"/>
    <mergeCell ref="A5:B5"/>
    <mergeCell ref="G7:N7"/>
    <mergeCell ref="A6:E7"/>
    <mergeCell ref="O7:V7"/>
    <mergeCell ref="O4:V4"/>
    <mergeCell ref="BC5:BK5"/>
    <mergeCell ref="W3:BB5"/>
    <mergeCell ref="AU7:BB7"/>
    <mergeCell ref="AE6:AL6"/>
    <mergeCell ref="AE7:AL7"/>
    <mergeCell ref="AM7:AT7"/>
    <mergeCell ref="A1:BN1"/>
    <mergeCell ref="C3:E3"/>
    <mergeCell ref="C4:E4"/>
    <mergeCell ref="C5:E5"/>
    <mergeCell ref="BN3:BN7"/>
    <mergeCell ref="A3:B3"/>
    <mergeCell ref="F3:N3"/>
    <mergeCell ref="O6:V6"/>
    <mergeCell ref="BC4:BK4"/>
    <mergeCell ref="BC3:BK3"/>
    <mergeCell ref="F4:N4"/>
    <mergeCell ref="AU6:BB6"/>
    <mergeCell ref="G6:N6"/>
    <mergeCell ref="O5:V5"/>
    <mergeCell ref="F5:N5"/>
    <mergeCell ref="AM6:AT6"/>
  </mergeCells>
  <phoneticPr fontId="0" type="noConversion"/>
  <dataValidations count="14">
    <dataValidation type="whole" operator="lessThan" allowBlank="1" showInputMessage="1" showErrorMessage="1" error="De waarde is maximaal 500" sqref="H9:L65536 R9:T65536 AP9:AR65536 AX9:AZ65536 AA9:AB65536 AH9:AJ65536" xr:uid="{00000000-0002-0000-0E00-000000000000}">
      <formula1>500</formula1>
    </dataValidation>
    <dataValidation type="whole" operator="lessThan" allowBlank="1" showInputMessage="1" showErrorMessage="1" error="De waarde is maximaal 200" sqref="BB2 AL2 AT2 AL8:AL65536 AT8:AT65536 BB8:BB65536 V8:V65536 N8:N65536 AD8:AD65536" xr:uid="{00000000-0002-0000-0E00-000001000000}">
      <formula1>200</formula1>
    </dataValidation>
    <dataValidation operator="lessThan" allowBlank="1" showInputMessage="1" showErrorMessage="1" error="De waarde is maximaal 500" sqref="R8:T8 AA8:AB8 AI8:AJ8 AQ8:AR8 AY8:AZ8 H8:L8" xr:uid="{00000000-0002-0000-0E00-000002000000}"/>
    <dataValidation type="whole" allowBlank="1" showInputMessage="1" showErrorMessage="1" sqref="BL3:BM3 O4" xr:uid="{00000000-0002-0000-0E00-000003000000}">
      <formula1>1</formula1>
      <formula2>4</formula2>
    </dataValidation>
    <dataValidation type="whole" allowBlank="1" showInputMessage="1" showErrorMessage="1" sqref="BL4:BM4" xr:uid="{00000000-0002-0000-0E00-000004000000}">
      <formula1>1</formula1>
      <formula2>2</formula2>
    </dataValidation>
    <dataValidation type="whole" operator="lessThan" allowBlank="1" showInputMessage="1" showErrorMessage="1" sqref="BL5:BM5" xr:uid="{00000000-0002-0000-0E00-000005000000}">
      <formula1>9</formula1>
    </dataValidation>
    <dataValidation type="whole" operator="lessThan" allowBlank="1" showInputMessage="1" showErrorMessage="1" sqref="BL6:BM6" xr:uid="{00000000-0002-0000-0E00-000006000000}">
      <formula1>340</formula1>
    </dataValidation>
    <dataValidation type="whole" operator="lessThanOrEqual" allowBlank="1" showInputMessage="1" showErrorMessage="1" sqref="X9:Z65536 X2:Z2 P2:Q2 P8:Q8 X8:Z8 P9:Q65536" xr:uid="{00000000-0002-0000-0E00-000007000000}">
      <formula1>340</formula1>
    </dataValidation>
    <dataValidation type="whole" operator="lessThan" allowBlank="1" showInputMessage="1" showErrorMessage="1" sqref="U2 U8:U65536" xr:uid="{00000000-0002-0000-0E00-000008000000}">
      <formula1>999</formula1>
    </dataValidation>
    <dataValidation type="whole" operator="lessThanOrEqual" allowBlank="1" showInputMessage="1" showErrorMessage="1" error="De waarde is maximaal 200" sqref="AN2:AO2 AV2:AW2 AF2:AG2 AN8:AO65536 AF8:AG65536 AV8:AW65536" xr:uid="{00000000-0002-0000-0E00-000009000000}">
      <formula1>340</formula1>
    </dataValidation>
    <dataValidation type="whole" operator="lessThanOrEqual" allowBlank="1" showInputMessage="1" showErrorMessage="1" sqref="O5" xr:uid="{00000000-0002-0000-0E00-00000A000000}">
      <formula1>999</formula1>
    </dataValidation>
    <dataValidation type="whole" operator="lessThan" allowBlank="1" showInputMessage="1" showErrorMessage="1" sqref="O3" xr:uid="{00000000-0002-0000-0E00-00000B000000}">
      <formula1>99</formula1>
    </dataValidation>
    <dataValidation operator="lessThanOrEqual" allowBlank="1" showInputMessage="1" showErrorMessage="1" sqref="W1:W3 W8:W65536" xr:uid="{00000000-0002-0000-0E00-00000C000000}"/>
    <dataValidation operator="lessThanOrEqual" allowBlank="1" showInputMessage="1" showErrorMessage="1" error="De waarde is maximaal 200" sqref="AM1:AM2 AU1:AU2 AE1:AE2 AM8:AM65536 AE8:AE65536 AU8:AU65536" xr:uid="{00000000-0002-0000-0E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15974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15974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15974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15974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159750"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15975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15975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15975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159755" r:id="rId13"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159756" r:id="rId14" name="Button 12">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159757" r:id="rId15"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159758" r:id="rId16"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159760" r:id="rId17"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159762" r:id="rId18"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159768" r:id="rId19" name="Button 24">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159769" r:id="rId20" name="Button 25">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159770" r:id="rId21" name="Button 26">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159771" r:id="rId22" name="Button 27">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159772" r:id="rId23" name="Button 28">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159773" r:id="rId24" name="Button 29">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159774" r:id="rId25" name="Button 30">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159775" r:id="rId26" name="Button 31">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159776" r:id="rId27" name="Button 32">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159777" r:id="rId28" name="Button 33">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79"/>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51</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102</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7"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0F00-000000000000}">
      <formula1>100</formula1>
    </dataValidation>
    <dataValidation type="list" allowBlank="1" showInputMessage="1" showErrorMessage="1" sqref="BM1:BM2 BM9:BM65536" xr:uid="{00000000-0002-0000-0F00-000001000000}">
      <formula1>"ja,nee"</formula1>
    </dataValidation>
    <dataValidation operator="lessThanOrEqual" allowBlank="1" showInputMessage="1" showErrorMessage="1" sqref="R8 AH8 AP8 AX8 Z8 J1:J2 R1:R2 AX1:AX2 AP1:AP2 AH1:AH2 Z1:Z2 BC1:BK8 BL1:BL4 BL7:BL8 J8" xr:uid="{00000000-0002-0000-0F00-000002000000}"/>
    <dataValidation type="decimal" allowBlank="1" showInputMessage="1" showErrorMessage="1" sqref="H1:I2 P1:Q2 AV1:AW2 AN1:AO2 AF1:AG2 X1:Y2 H8:I65536 X8:Y65536 P8:Q65536 AF8:AG65536 AN8:AO65536 AV8:AW65536" xr:uid="{00000000-0002-0000-0F00-000003000000}">
      <formula1>0</formula1>
      <formula2>400</formula2>
    </dataValidation>
    <dataValidation type="decimal" allowBlank="1" showInputMessage="1" showErrorMessage="1" sqref="K1:L2 S1:T2 AY1:AZ2 AQ1:AR2 AI1:AJ2 AA1:AB2 K8:L65536 AA8:AB65536 S8:T65536 AI8:AJ65536 AQ8:AR65536 AY8:AZ65536" xr:uid="{00000000-0002-0000-0F00-000004000000}">
      <formula1>0</formula1>
      <formula2>99</formula2>
    </dataValidation>
    <dataValidation type="whole" allowBlank="1" showInputMessage="1" showErrorMessage="1" sqref="M1:N2 U1:V2 BA1:BB2 AS1:AT2 AK1:AL2 AC1:AD2 M8:N65536 AC8:AD65536 U8:V65536 AK8:AL65536 AS8:AT65536 BA8:BB65536" xr:uid="{00000000-0002-0000-0F00-000005000000}">
      <formula1>0</formula1>
      <formula2>999</formula2>
    </dataValidation>
    <dataValidation type="whole" operator="lessThanOrEqual" allowBlank="1" showInputMessage="1" showErrorMessage="1" sqref="BL6" xr:uid="{00000000-0002-0000-0F00-000006000000}">
      <formula1>400</formula1>
    </dataValidation>
    <dataValidation type="whole" operator="lessThanOrEqual" allowBlank="1" showInputMessage="1" showErrorMessage="1" sqref="BL5" xr:uid="{00000000-0002-0000-0F00-000007000000}">
      <formula1>99</formula1>
    </dataValidation>
    <dataValidation type="whole" allowBlank="1" showInputMessage="1" showErrorMessage="1" sqref="O3:V3" xr:uid="{00000000-0002-0000-0F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900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901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901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901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901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901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901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901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901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901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901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902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902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9022"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902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9024"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902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902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902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902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902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903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903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903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903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903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80"/>
  <dimension ref="A1:BN9"/>
  <sheetViews>
    <sheetView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51</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103</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170</v>
      </c>
      <c r="C9" s="6" t="s">
        <v>214</v>
      </c>
      <c r="D9" s="6" t="s">
        <v>171</v>
      </c>
      <c r="E9" s="6" t="s">
        <v>215</v>
      </c>
      <c r="F9" s="6" t="s">
        <v>119</v>
      </c>
      <c r="G9" s="68">
        <v>1</v>
      </c>
      <c r="H9" s="68">
        <v>190.5</v>
      </c>
      <c r="I9" s="68">
        <v>0</v>
      </c>
      <c r="J9" s="69">
        <f>H9+I9</f>
        <v>190.5</v>
      </c>
      <c r="K9" s="68">
        <v>6.5</v>
      </c>
      <c r="L9" s="68">
        <v>7</v>
      </c>
      <c r="M9" s="68">
        <v>1</v>
      </c>
      <c r="N9" s="70">
        <v>1</v>
      </c>
      <c r="R9" s="72">
        <f>P9+Q9</f>
        <v>0</v>
      </c>
      <c r="Z9" s="75">
        <f>X9+Y9</f>
        <v>0</v>
      </c>
      <c r="BC9" s="12">
        <f>N9+V9+AD9+AL9+AT9+BB9</f>
        <v>1</v>
      </c>
      <c r="BD9" s="12">
        <f>J9+R9+Z9+AH9+AP9+AX9</f>
        <v>190.5</v>
      </c>
      <c r="BI9" s="38">
        <f>BC9-BE9-BF9</f>
        <v>1</v>
      </c>
      <c r="BJ9" s="12">
        <f>BD9-BG9-BH9</f>
        <v>190.5</v>
      </c>
    </row>
  </sheetData>
  <sheetProtection sheet="1" objects="1" scenarios="1"/>
  <sortState xmlns:xlrd2="http://schemas.microsoft.com/office/spreadsheetml/2017/richdata2" ref="A9:XFD9">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26 AV9:AW65526 P9:Q65526 X9:Y65526 AF9:AG65526 AN9:AO65526">
    <cfRule type="cellIs" dxfId="6" priority="1" stopIfTrue="1" operator="greaterThanOrEqual">
      <formula>$BL$6</formula>
    </cfRule>
  </conditionalFormatting>
  <dataValidations count="9">
    <dataValidation type="whole" allowBlank="1" showInputMessage="1" showErrorMessage="1" sqref="O3:V3" xr:uid="{00000000-0002-0000-1000-000000000000}">
      <formula1>0</formula1>
      <formula2>99</formula2>
    </dataValidation>
    <dataValidation type="whole" operator="lessThanOrEqual" allowBlank="1" showInputMessage="1" showErrorMessage="1" sqref="BL5" xr:uid="{00000000-0002-0000-1000-000001000000}">
      <formula1>99</formula1>
    </dataValidation>
    <dataValidation type="whole" operator="lessThanOrEqual" allowBlank="1" showInputMessage="1" showErrorMessage="1" sqref="BL6" xr:uid="{00000000-0002-0000-1000-000002000000}">
      <formula1>400</formula1>
    </dataValidation>
    <dataValidation type="whole" allowBlank="1" showInputMessage="1" showErrorMessage="1" sqref="M1:N2 U1:V2 BA1:BB2 AS1:AT2 AK1:AL2 AC1:AD2 M8:N65526 AC8:AD65526 U8:V65526 AK8:AL65526 AS8:AT65526 BA8:BB65526" xr:uid="{00000000-0002-0000-1000-000003000000}">
      <formula1>0</formula1>
      <formula2>999</formula2>
    </dataValidation>
    <dataValidation type="decimal" allowBlank="1" showInputMessage="1" showErrorMessage="1" sqref="K1:L2 S1:T2 AY1:AZ2 AQ1:AR2 AI1:AJ2 AA1:AB2 K8:L65526 AA8:AB65526 S8:T65526 AI8:AJ65526 AQ8:AR65526 AY8:AZ65526" xr:uid="{00000000-0002-0000-1000-000004000000}">
      <formula1>0</formula1>
      <formula2>99</formula2>
    </dataValidation>
    <dataValidation type="decimal" allowBlank="1" showInputMessage="1" showErrorMessage="1" sqref="H1:I2 P1:Q2 AV1:AW2 AN1:AO2 AF1:AG2 X1:Y2 H8:I65526 X8:Y65526 P8:Q65526 AF8:AG65526 AN8:AO65526 AV8:AW65526" xr:uid="{00000000-0002-0000-1000-000005000000}">
      <formula1>0</formula1>
      <formula2>400</formula2>
    </dataValidation>
    <dataValidation operator="lessThanOrEqual" allowBlank="1" showInputMessage="1" showErrorMessage="1" sqref="R8:R9 AH8 AP8 AX8 Z8:Z9 J1:J2 R1:R2 AX1:AX2 AP1:AP2 AH1:AH2 Z1:Z2 BC1:BK8 BL1:BL4 BL7:BL8 J8:J9 BC9:BD9 BI9:BJ9" xr:uid="{00000000-0002-0000-1000-000006000000}"/>
    <dataValidation type="list" allowBlank="1" showInputMessage="1" showErrorMessage="1" sqref="BM1:BM2 BM9:BM65526" xr:uid="{00000000-0002-0000-1000-000007000000}">
      <formula1>"ja,nee"</formula1>
    </dataValidation>
    <dataValidation type="decimal" operator="lessThanOrEqual" allowBlank="1" showInputMessage="1" showErrorMessage="1" sqref="AH9:AH65526 AP9:AP65526 AX9:AX65526 J10:J65526 Z10:Z65526 R10:R65526 BC10:BD65526 BE9:BH65526 BK9:BL65526 BI10:BJ65526" xr:uid="{00000000-0002-0000-10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003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003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003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003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003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003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003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004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004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004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004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004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004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004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004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004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004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005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005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005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005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005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005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005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005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005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81"/>
  <dimension ref="A1:BN9"/>
  <sheetViews>
    <sheetView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30</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104</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168</v>
      </c>
      <c r="C9" s="6" t="s">
        <v>212</v>
      </c>
      <c r="D9" s="6" t="s">
        <v>169</v>
      </c>
      <c r="E9" s="6" t="s">
        <v>213</v>
      </c>
      <c r="F9" s="6" t="s">
        <v>118</v>
      </c>
      <c r="G9" s="68">
        <v>1</v>
      </c>
      <c r="H9" s="68">
        <v>192.5</v>
      </c>
      <c r="I9" s="68">
        <v>0</v>
      </c>
      <c r="J9" s="69">
        <f>H9+I9</f>
        <v>192.5</v>
      </c>
      <c r="K9" s="68">
        <v>6.5</v>
      </c>
      <c r="L9" s="68">
        <v>7</v>
      </c>
      <c r="M9" s="68">
        <v>1</v>
      </c>
      <c r="N9" s="70">
        <v>1</v>
      </c>
      <c r="R9" s="72">
        <f>P9+Q9</f>
        <v>0</v>
      </c>
      <c r="Z9" s="75">
        <f>X9+Y9</f>
        <v>0</v>
      </c>
      <c r="BC9" s="12">
        <f>N9+V9+AD9+AL9+AT9+BB9</f>
        <v>1</v>
      </c>
      <c r="BD9" s="12">
        <f>J9+R9+Z9+AH9+AP9+AX9</f>
        <v>192.5</v>
      </c>
      <c r="BI9" s="38">
        <f>BC9-BE9-BF9</f>
        <v>1</v>
      </c>
      <c r="BJ9" s="12">
        <f>BD9-BG9-BH9</f>
        <v>192.5</v>
      </c>
    </row>
  </sheetData>
  <sheetProtection sheet="1" objects="1" scenarios="1"/>
  <sortState xmlns:xlrd2="http://schemas.microsoft.com/office/spreadsheetml/2017/richdata2" ref="A9:XFD9">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16 AV9:AW65516 P9:Q65516 X9:Y65516 AF9:AG65516 AN9:AO65516">
    <cfRule type="cellIs" dxfId="5" priority="1" stopIfTrue="1" operator="greaterThanOrEqual">
      <formula>$BL$6</formula>
    </cfRule>
  </conditionalFormatting>
  <dataValidations count="9">
    <dataValidation type="whole" allowBlank="1" showInputMessage="1" showErrorMessage="1" sqref="O3:V3" xr:uid="{00000000-0002-0000-1100-000000000000}">
      <formula1>0</formula1>
      <formula2>99</formula2>
    </dataValidation>
    <dataValidation type="whole" operator="lessThanOrEqual" allowBlank="1" showInputMessage="1" showErrorMessage="1" sqref="BL5" xr:uid="{00000000-0002-0000-1100-000001000000}">
      <formula1>99</formula1>
    </dataValidation>
    <dataValidation type="whole" operator="lessThanOrEqual" allowBlank="1" showInputMessage="1" showErrorMessage="1" sqref="BL6" xr:uid="{00000000-0002-0000-1100-000002000000}">
      <formula1>400</formula1>
    </dataValidation>
    <dataValidation type="whole" allowBlank="1" showInputMessage="1" showErrorMessage="1" sqref="M1:N2 U1:V2 BA1:BB2 AS1:AT2 AK1:AL2 AC1:AD2 M8:N65516 AC8:AD65516 U8:V65516 AK8:AL65516 AS8:AT65516 BA8:BB65516" xr:uid="{00000000-0002-0000-1100-000003000000}">
      <formula1>0</formula1>
      <formula2>999</formula2>
    </dataValidation>
    <dataValidation type="decimal" allowBlank="1" showInputMessage="1" showErrorMessage="1" sqref="K1:L2 S1:T2 AY1:AZ2 AQ1:AR2 AI1:AJ2 AA1:AB2 K8:L65516 AA8:AB65516 S8:T65516 AI8:AJ65516 AQ8:AR65516 AY8:AZ65516" xr:uid="{00000000-0002-0000-1100-000004000000}">
      <formula1>0</formula1>
      <formula2>99</formula2>
    </dataValidation>
    <dataValidation type="decimal" allowBlank="1" showInputMessage="1" showErrorMessage="1" sqref="H1:I2 P1:Q2 AV1:AW2 AN1:AO2 AF1:AG2 X1:Y2 H8:I65516 X8:Y65516 P8:Q65516 AF8:AG65516 AN8:AO65516 AV8:AW65516" xr:uid="{00000000-0002-0000-1100-000005000000}">
      <formula1>0</formula1>
      <formula2>400</formula2>
    </dataValidation>
    <dataValidation operator="lessThanOrEqual" allowBlank="1" showInputMessage="1" showErrorMessage="1" sqref="J8:J9 AH8 AP8 AX8 R8:R9 J1:J2 R1:R2 AX1:AX2 AP1:AP2 AH1:AH2 Z1:Z2 BC1:BK8 BL1:BL4 BL7:BL8 BC9:BD9 Z8:Z9 BI9:BJ9" xr:uid="{00000000-0002-0000-1100-000006000000}"/>
    <dataValidation type="list" allowBlank="1" showInputMessage="1" showErrorMessage="1" sqref="BM1:BM2 BM9:BM65516" xr:uid="{00000000-0002-0000-1100-000007000000}">
      <formula1>"ja,nee"</formula1>
    </dataValidation>
    <dataValidation type="decimal" operator="lessThanOrEqual" allowBlank="1" showInputMessage="1" showErrorMessage="1" sqref="BK9:BL9 BE9:BH9 AH9:AH65516 AP9:AP65516 AX9:AX65516 J10:J65516 Z10:Z65516 R10:R65516 BC10:BL65516" xr:uid="{00000000-0002-0000-11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105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105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105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106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106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106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106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106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106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106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106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106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106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107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107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107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107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107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107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107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107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107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107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108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108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108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82"/>
  <dimension ref="A1:BN9"/>
  <sheetViews>
    <sheetView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31</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104</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172</v>
      </c>
      <c r="C9" s="6" t="s">
        <v>126</v>
      </c>
      <c r="D9" s="6" t="s">
        <v>173</v>
      </c>
      <c r="E9" s="6" t="s">
        <v>216</v>
      </c>
      <c r="F9" s="6" t="s">
        <v>118</v>
      </c>
      <c r="G9" s="68">
        <v>1</v>
      </c>
      <c r="H9" s="68">
        <v>179.5</v>
      </c>
      <c r="I9" s="68">
        <v>0</v>
      </c>
      <c r="J9" s="69">
        <f>H9+I9</f>
        <v>179.5</v>
      </c>
      <c r="K9" s="68">
        <v>6.5</v>
      </c>
      <c r="L9" s="68">
        <v>7</v>
      </c>
      <c r="M9" s="68">
        <v>1</v>
      </c>
      <c r="N9" s="70">
        <v>1</v>
      </c>
      <c r="Q9" s="71">
        <v>0</v>
      </c>
      <c r="R9" s="72">
        <f>P9+Q9</f>
        <v>0</v>
      </c>
      <c r="Z9" s="75">
        <f>X9+Y9</f>
        <v>0</v>
      </c>
      <c r="BC9" s="12">
        <f>N9+V9+AD9+AL9+AT9+BB9</f>
        <v>1</v>
      </c>
      <c r="BD9" s="12">
        <f>J9+R9+Z9+AH9+AP9+AX9</f>
        <v>179.5</v>
      </c>
      <c r="BI9" s="38">
        <f>BC9-BE9-BF9</f>
        <v>1</v>
      </c>
      <c r="BJ9" s="12">
        <f>BD9-BG9-BH9</f>
        <v>179.5</v>
      </c>
    </row>
  </sheetData>
  <sheetProtection sheet="1" objects="1" scenarios="1"/>
  <sortState xmlns:xlrd2="http://schemas.microsoft.com/office/spreadsheetml/2017/richdata2" ref="A9:XFD10">
    <sortCondition ref="G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06 AV9:AW65506 P9:Q65506 X9:Y65506 AF9:AG65506 AN9:AO65506">
    <cfRule type="cellIs" dxfId="4" priority="1" stopIfTrue="1" operator="greaterThanOrEqual">
      <formula>$BL$6</formula>
    </cfRule>
  </conditionalFormatting>
  <dataValidations count="9">
    <dataValidation type="list" allowBlank="1" showInputMessage="1" showErrorMessage="1" sqref="BM1:BM2 BM9:BM65506" xr:uid="{00000000-0002-0000-1200-000001000000}">
      <formula1>"ja,nee"</formula1>
    </dataValidation>
    <dataValidation operator="lessThanOrEqual" allowBlank="1" showInputMessage="1" showErrorMessage="1" sqref="BC9:BD9 AH8 AP8 AX8 J8:J9 J1:J2 R1:R2 AX1:AX2 AP1:AP2 AH1:AH2 Z1:Z2 BC1:BK8 BL1:BL4 BL7:BL8 Z8:Z9 R8:R9 BI9:BJ9" xr:uid="{00000000-0002-0000-1200-000002000000}"/>
    <dataValidation type="decimal" allowBlank="1" showInputMessage="1" showErrorMessage="1" sqref="H1:I2 P1:Q2 AV1:AW2 AN1:AO2 AF1:AG2 X1:Y2 H8:I65506 X8:Y65506 P8:Q65506 AF8:AG65506 AN8:AO65506 AV8:AW65506" xr:uid="{00000000-0002-0000-1200-000003000000}">
      <formula1>0</formula1>
      <formula2>400</formula2>
    </dataValidation>
    <dataValidation type="decimal" allowBlank="1" showInputMessage="1" showErrorMessage="1" sqref="K1:L2 S1:T2 AY1:AZ2 AQ1:AR2 AI1:AJ2 AA1:AB2 K8:L65506 AA8:AB65506 S8:T65506 AI8:AJ65506 AQ8:AR65506 AY8:AZ65506" xr:uid="{00000000-0002-0000-1200-000004000000}">
      <formula1>0</formula1>
      <formula2>99</formula2>
    </dataValidation>
    <dataValidation type="whole" allowBlank="1" showInputMessage="1" showErrorMessage="1" sqref="M1:N2 U1:V2 BA1:BB2 AS1:AT2 AK1:AL2 AC1:AD2 M8:N65506 AC8:AD65506 U8:V65506 AK8:AL65506 AS8:AT65506 BA8:BB65506" xr:uid="{00000000-0002-0000-1200-000005000000}">
      <formula1>0</formula1>
      <formula2>999</formula2>
    </dataValidation>
    <dataValidation type="whole" operator="lessThanOrEqual" allowBlank="1" showInputMessage="1" showErrorMessage="1" sqref="BL6" xr:uid="{00000000-0002-0000-1200-000006000000}">
      <formula1>400</formula1>
    </dataValidation>
    <dataValidation type="whole" operator="lessThanOrEqual" allowBlank="1" showInputMessage="1" showErrorMessage="1" sqref="BL5" xr:uid="{00000000-0002-0000-1200-000007000000}">
      <formula1>99</formula1>
    </dataValidation>
    <dataValidation type="whole" allowBlank="1" showInputMessage="1" showErrorMessage="1" sqref="O3:V3" xr:uid="{00000000-0002-0000-1200-000008000000}">
      <formula1>0</formula1>
      <formula2>99</formula2>
    </dataValidation>
    <dataValidation type="decimal" operator="lessThanOrEqual" allowBlank="1" showInputMessage="1" showErrorMessage="1" sqref="BK9:BL9 BE9:BH9 AH9:AH65506 AP9:AP65506 AX9:AX65506 BC10:BL65506 R10:R65506 Z10:Z65506 J10:J65506" xr:uid="{00000000-0002-0000-12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208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208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208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208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208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208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208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208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208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209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209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209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209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209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209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209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209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209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209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210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2101"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210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210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210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210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210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7"/>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111</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102</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96" t="s">
        <v>35</v>
      </c>
      <c r="BJ6" s="98"/>
      <c r="BK6" s="97"/>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536 AV9:AW65536 P9:Q65536 X9:Y65536 AF9:AG65536 AN9:AO65536">
    <cfRule type="cellIs" dxfId="20"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0100-000000000000}">
      <formula1>100</formula1>
    </dataValidation>
    <dataValidation type="list" allowBlank="1" showInputMessage="1" showErrorMessage="1" sqref="BM1:BM2 BM9:BM65536" xr:uid="{00000000-0002-0000-0100-000001000000}">
      <formula1>"ja,nee"</formula1>
    </dataValidation>
    <dataValidation operator="lessThanOrEqual" allowBlank="1" showInputMessage="1" showErrorMessage="1" sqref="R8 AH8 AP8 AX8 Z8 J1:J2 R1:R2 AX1:AX2 AP1:AP2 AH1:AH2 Z1:Z2 BC1:BK8 BL1:BL4 BL7:BL8 J8" xr:uid="{00000000-0002-0000-0100-000002000000}"/>
    <dataValidation type="decimal" allowBlank="1" showInputMessage="1" showErrorMessage="1" sqref="H1:I2 P1:Q2 AV1:AW2 AN1:AO2 AF1:AG2 X1:Y2 H8:I65536 X8:Y65536 P8:Q65536 AF8:AG65536 AN8:AO65536 AV8:AW65536" xr:uid="{00000000-0002-0000-0100-000003000000}">
      <formula1>0</formula1>
      <formula2>400</formula2>
    </dataValidation>
    <dataValidation type="decimal" allowBlank="1" showInputMessage="1" showErrorMessage="1" sqref="K1:L2 S1:T2 AY1:AZ2 AQ1:AR2 AI1:AJ2 AA1:AB2 K8:L65536 AA8:AB65536 S8:T65536 AI8:AJ65536 AQ8:AR65536 AY8:AZ65536" xr:uid="{00000000-0002-0000-0100-000004000000}">
      <formula1>0</formula1>
      <formula2>99</formula2>
    </dataValidation>
    <dataValidation type="whole" allowBlank="1" showInputMessage="1" showErrorMessage="1" sqref="M1:N2 U1:V2 BA1:BB2 AS1:AT2 AK1:AL2 AC1:AD2 M8:N65536 AC8:AD65536 U8:V65536 AK8:AL65536 AS8:AT65536 BA8:BB65536" xr:uid="{00000000-0002-0000-0100-000005000000}">
      <formula1>0</formula1>
      <formula2>999</formula2>
    </dataValidation>
    <dataValidation type="whole" operator="lessThanOrEqual" allowBlank="1" showInputMessage="1" showErrorMessage="1" sqref="BL6" xr:uid="{00000000-0002-0000-0100-000006000000}">
      <formula1>400</formula1>
    </dataValidation>
    <dataValidation type="whole" operator="lessThanOrEqual" allowBlank="1" showInputMessage="1" showErrorMessage="1" sqref="BL5" xr:uid="{00000000-0002-0000-0100-000007000000}">
      <formula1>99</formula1>
    </dataValidation>
    <dataValidation type="whole" allowBlank="1" showInputMessage="1" showErrorMessage="1" sqref="O3:V3" xr:uid="{00000000-0002-0000-01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419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419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419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419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419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419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419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420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420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420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420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420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420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420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420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420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420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421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421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421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421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421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421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421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421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421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0"/>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7"/>
      <c r="B2" s="107"/>
      <c r="C2" s="107">
        <v>1</v>
      </c>
      <c r="D2" s="107">
        <f>FLOOR((C2+3)/4,1)</f>
        <v>1</v>
      </c>
      <c r="E2" s="107"/>
      <c r="F2" s="107"/>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9" t="s">
        <v>9</v>
      </c>
      <c r="B3" s="120"/>
      <c r="C3" s="121" t="str">
        <f>Instellingen!B3</f>
        <v>Kring Berkel IJssel</v>
      </c>
      <c r="D3" s="122"/>
      <c r="E3" s="123"/>
      <c r="F3" s="119"/>
      <c r="G3" s="124"/>
      <c r="H3" s="124"/>
      <c r="I3" s="124"/>
      <c r="J3" s="124"/>
      <c r="K3" s="124"/>
      <c r="L3" s="124"/>
      <c r="M3" s="124"/>
      <c r="N3" s="120"/>
      <c r="O3" s="138"/>
      <c r="P3" s="139"/>
      <c r="Q3" s="139"/>
      <c r="R3" s="139"/>
      <c r="S3" s="139"/>
      <c r="T3" s="139"/>
      <c r="U3" s="139"/>
      <c r="V3" s="140"/>
      <c r="W3" s="165"/>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7"/>
      <c r="BC3" s="119" t="s">
        <v>41</v>
      </c>
      <c r="BD3" s="124"/>
      <c r="BE3" s="124"/>
      <c r="BF3" s="124"/>
      <c r="BG3" s="124"/>
      <c r="BH3" s="124"/>
      <c r="BI3" s="124"/>
      <c r="BJ3" s="124"/>
      <c r="BK3" s="120"/>
      <c r="BL3" s="23">
        <f>Instellingen!B6</f>
        <v>3</v>
      </c>
      <c r="BM3" s="83"/>
      <c r="BN3" s="157"/>
    </row>
    <row r="4" spans="1:66" x14ac:dyDescent="0.25">
      <c r="A4" s="119" t="s">
        <v>10</v>
      </c>
      <c r="B4" s="120"/>
      <c r="C4" s="137" t="s">
        <v>51</v>
      </c>
      <c r="D4" s="122"/>
      <c r="E4" s="123"/>
      <c r="F4" s="119" t="s">
        <v>72</v>
      </c>
      <c r="G4" s="124"/>
      <c r="H4" s="124"/>
      <c r="I4" s="124"/>
      <c r="J4" s="124"/>
      <c r="K4" s="124"/>
      <c r="L4" s="124"/>
      <c r="M4" s="124"/>
      <c r="N4" s="120"/>
      <c r="O4" s="138">
        <f>Instellingen!B7</f>
        <v>1</v>
      </c>
      <c r="P4" s="139"/>
      <c r="Q4" s="139"/>
      <c r="R4" s="139"/>
      <c r="S4" s="139"/>
      <c r="T4" s="139"/>
      <c r="U4" s="139"/>
      <c r="V4" s="140"/>
      <c r="W4" s="168"/>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70"/>
      <c r="BC4" s="119"/>
      <c r="BD4" s="124"/>
      <c r="BE4" s="124"/>
      <c r="BF4" s="124"/>
      <c r="BG4" s="124"/>
      <c r="BH4" s="124"/>
      <c r="BI4" s="124"/>
      <c r="BJ4" s="124"/>
      <c r="BK4" s="120"/>
      <c r="BL4" s="23"/>
      <c r="BM4" s="84"/>
      <c r="BN4" s="158"/>
    </row>
    <row r="5" spans="1:66" x14ac:dyDescent="0.25">
      <c r="A5" s="119" t="s">
        <v>11</v>
      </c>
      <c r="B5" s="120"/>
      <c r="C5" s="121"/>
      <c r="D5" s="122"/>
      <c r="E5" s="123"/>
      <c r="F5" s="119" t="s">
        <v>12</v>
      </c>
      <c r="G5" s="124"/>
      <c r="H5" s="124"/>
      <c r="I5" s="124"/>
      <c r="J5" s="124"/>
      <c r="K5" s="124"/>
      <c r="L5" s="124"/>
      <c r="M5" s="124"/>
      <c r="N5" s="120"/>
      <c r="O5" s="138">
        <f>Instellingen!B5</f>
        <v>99</v>
      </c>
      <c r="P5" s="139"/>
      <c r="Q5" s="139"/>
      <c r="R5" s="139"/>
      <c r="S5" s="139"/>
      <c r="T5" s="139"/>
      <c r="U5" s="139"/>
      <c r="V5" s="140"/>
      <c r="W5" s="171"/>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3"/>
      <c r="BC5" s="119"/>
      <c r="BD5" s="124"/>
      <c r="BE5" s="124"/>
      <c r="BF5" s="124"/>
      <c r="BG5" s="124"/>
      <c r="BH5" s="124"/>
      <c r="BI5" s="124"/>
      <c r="BJ5" s="124"/>
      <c r="BK5" s="120"/>
      <c r="BL5" s="23"/>
      <c r="BM5" s="84"/>
      <c r="BN5" s="158"/>
    </row>
    <row r="6" spans="1:66" ht="12.75" customHeight="1" x14ac:dyDescent="0.25">
      <c r="A6" s="160"/>
      <c r="B6" s="161"/>
      <c r="C6" s="161"/>
      <c r="D6" s="161"/>
      <c r="E6" s="16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4"/>
      <c r="BJ6" s="105"/>
      <c r="BK6" s="106"/>
      <c r="BL6" s="82"/>
      <c r="BM6" s="84"/>
      <c r="BN6" s="158"/>
    </row>
    <row r="7" spans="1:66" ht="12.75" customHeight="1" x14ac:dyDescent="0.25">
      <c r="A7" s="163"/>
      <c r="B7" s="163"/>
      <c r="C7" s="163"/>
      <c r="D7" s="163"/>
      <c r="E7" s="164"/>
      <c r="F7" s="66" t="s">
        <v>15</v>
      </c>
      <c r="G7" s="154" t="str">
        <f>Instellingen!C36</f>
        <v>18-19 april</v>
      </c>
      <c r="H7" s="146"/>
      <c r="I7" s="146"/>
      <c r="J7" s="146"/>
      <c r="K7" s="146"/>
      <c r="L7" s="146"/>
      <c r="M7" s="146"/>
      <c r="N7" s="147"/>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85"/>
      <c r="BN7" s="159"/>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operator="lessThanOrEqual" allowBlank="1" showInputMessage="1" showErrorMessage="1" error="De waarde is maximaal 200" sqref="AM1:AM2 AU1:AU2 AE1:AE2 AM8:AM65536 AE8:AE65536 AU8:AU65536" xr:uid="{00000000-0002-0000-1300-000000000000}"/>
    <dataValidation operator="lessThanOrEqual" allowBlank="1" showInputMessage="1" showErrorMessage="1" sqref="W1:W3 W8:W65536" xr:uid="{00000000-0002-0000-1300-000001000000}"/>
    <dataValidation type="whole" operator="lessThan" allowBlank="1" showInputMessage="1" showErrorMessage="1" sqref="O3" xr:uid="{00000000-0002-0000-1300-000002000000}">
      <formula1>99</formula1>
    </dataValidation>
    <dataValidation type="whole" operator="lessThanOrEqual" allowBlank="1" showInputMessage="1" showErrorMessage="1" sqref="O5" xr:uid="{00000000-0002-0000-1300-000003000000}">
      <formula1>999</formula1>
    </dataValidation>
    <dataValidation type="whole" operator="lessThanOrEqual" allowBlank="1" showInputMessage="1" showErrorMessage="1" error="De waarde is maximaal 200" sqref="AN2:AO2 AV2:AW2 AF2:AG2 AN8:AO65536 AF8:AG65536 AV8:AW65536" xr:uid="{00000000-0002-0000-1300-000004000000}">
      <formula1>340</formula1>
    </dataValidation>
    <dataValidation type="whole" operator="lessThan" allowBlank="1" showInputMessage="1" showErrorMessage="1" sqref="U2 U8:U65536" xr:uid="{00000000-0002-0000-1300-000005000000}">
      <formula1>999</formula1>
    </dataValidation>
    <dataValidation type="whole" operator="lessThanOrEqual" allowBlank="1" showInputMessage="1" showErrorMessage="1" sqref="X8:Z65536 X2:Z2 P2:Q2 P8:Q65536" xr:uid="{00000000-0002-0000-1300-000006000000}">
      <formula1>340</formula1>
    </dataValidation>
    <dataValidation type="whole" operator="lessThan" allowBlank="1" showInputMessage="1" showErrorMessage="1" sqref="BL6:BM6" xr:uid="{00000000-0002-0000-1300-000007000000}">
      <formula1>340</formula1>
    </dataValidation>
    <dataValidation type="whole" operator="lessThan" allowBlank="1" showInputMessage="1" showErrorMessage="1" sqref="BL5:BM5" xr:uid="{00000000-0002-0000-1300-000008000000}">
      <formula1>9</formula1>
    </dataValidation>
    <dataValidation type="whole" allowBlank="1" showInputMessage="1" showErrorMessage="1" sqref="BL4:BM4" xr:uid="{00000000-0002-0000-1300-000009000000}">
      <formula1>1</formula1>
      <formula2>2</formula2>
    </dataValidation>
    <dataValidation type="whole" allowBlank="1" showInputMessage="1" showErrorMessage="1" sqref="BL3:BM3 O4" xr:uid="{00000000-0002-0000-1300-00000A000000}">
      <formula1>1</formula1>
      <formula2>4</formula2>
    </dataValidation>
    <dataValidation operator="lessThan" allowBlank="1" showInputMessage="1" showErrorMessage="1" error="De waarde is maximaal 500" sqref="R8:T8 AA8:AB8 AI8:AJ8 AQ8:AR8 AY8:AZ8 H8:L8" xr:uid="{00000000-0002-0000-1300-00000B000000}"/>
    <dataValidation type="whole" operator="lessThan" allowBlank="1" showInputMessage="1" showErrorMessage="1" error="De waarde is maximaal 200" sqref="BB2 AL2 AT2 AL8:AL65536 AT8:AT65536 BB8:BB65536 V8:V65536 N8:N65536 AD8:AD65536" xr:uid="{00000000-0002-0000-1300-00000C000000}">
      <formula1>200</formula1>
    </dataValidation>
    <dataValidation type="whole" operator="lessThan" allowBlank="1" showInputMessage="1" showErrorMessage="1" error="De waarde is maximaal 500" sqref="H9:L65536 R9:T65536 AP9:AR65536 AX9:AZ65536 AA9:AB65536 AH9:AJ65536" xr:uid="{00000000-0002-0000-1300-00000D000000}">
      <formula1>500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436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437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437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437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437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4374"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437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437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437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4378"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4379"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4380"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4381"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4382"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4383"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4384"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4385"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4386"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4387"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4388"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4389"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4390"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4391"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4392"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4393"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83"/>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G6" sqref="G6:AD7"/>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52</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103</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
        <v>134</v>
      </c>
      <c r="H6" s="146"/>
      <c r="I6" s="146"/>
      <c r="J6" s="146"/>
      <c r="K6" s="146"/>
      <c r="L6" s="146"/>
      <c r="M6" s="146"/>
      <c r="N6" s="147"/>
      <c r="O6" s="148" t="s">
        <v>134</v>
      </c>
      <c r="P6" s="149"/>
      <c r="Q6" s="149"/>
      <c r="R6" s="149"/>
      <c r="S6" s="149"/>
      <c r="T6" s="149"/>
      <c r="U6" s="149"/>
      <c r="V6" s="150"/>
      <c r="W6" s="151" t="s">
        <v>136</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60</v>
      </c>
      <c r="BM6" s="131"/>
      <c r="BN6" s="132"/>
    </row>
    <row r="7" spans="1:66" ht="12.75" customHeight="1" x14ac:dyDescent="0.25">
      <c r="A7" s="143"/>
      <c r="B7" s="143"/>
      <c r="C7" s="143"/>
      <c r="D7" s="143"/>
      <c r="E7" s="144"/>
      <c r="F7" s="66" t="s">
        <v>15</v>
      </c>
      <c r="G7" s="154" t="s">
        <v>135</v>
      </c>
      <c r="H7" s="155"/>
      <c r="I7" s="155"/>
      <c r="J7" s="155"/>
      <c r="K7" s="155"/>
      <c r="L7" s="155"/>
      <c r="M7" s="155"/>
      <c r="N7" s="156"/>
      <c r="O7" s="174">
        <v>45788</v>
      </c>
      <c r="P7" s="149"/>
      <c r="Q7" s="149"/>
      <c r="R7" s="149"/>
      <c r="S7" s="149"/>
      <c r="T7" s="149"/>
      <c r="U7" s="149"/>
      <c r="V7" s="150"/>
      <c r="W7" s="175">
        <v>45802</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3"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1400-000000000000}">
      <formula1>100</formula1>
    </dataValidation>
    <dataValidation type="list" allowBlank="1" showInputMessage="1" showErrorMessage="1" sqref="BM1:BM2 BM9:BM65536" xr:uid="{00000000-0002-0000-1400-000001000000}">
      <formula1>"ja,nee"</formula1>
    </dataValidation>
    <dataValidation operator="lessThanOrEqual" allowBlank="1" showInputMessage="1" showErrorMessage="1" sqref="R8 AH8 AP8 AX8 Z8 J1:J2 R1:R2 AX1:AX2 AP1:AP2 AH1:AH2 Z1:Z2 BC1:BK8 BL1:BL4 BL7:BL8 J8" xr:uid="{00000000-0002-0000-1400-000002000000}"/>
    <dataValidation type="decimal" allowBlank="1" showInputMessage="1" showErrorMessage="1" sqref="H1:I2 P1:Q2 AV1:AW2 AN1:AO2 AF1:AG2 X1:Y2 H8:I65536 X8:Y65536 P8:Q65536 AF8:AG65536 AN8:AO65536 AV8:AW65536" xr:uid="{00000000-0002-0000-1400-000003000000}">
      <formula1>0</formula1>
      <formula2>400</formula2>
    </dataValidation>
    <dataValidation type="decimal" allowBlank="1" showInputMessage="1" showErrorMessage="1" sqref="K1:L2 S1:T2 AY1:AZ2 AQ1:AR2 AI1:AJ2 AA1:AB2 K8:L65536 AA8:AB65536 S8:T65536 AI8:AJ65536 AQ8:AR65536 AY8:AZ65536" xr:uid="{00000000-0002-0000-1400-000004000000}">
      <formula1>0</formula1>
      <formula2>99</formula2>
    </dataValidation>
    <dataValidation type="whole" allowBlank="1" showInputMessage="1" showErrorMessage="1" sqref="M1:N2 U1:V2 BA1:BB2 AS1:AT2 AK1:AL2 AC1:AD2 M8:N65536 AC8:AD65536 U8:V65536 AK8:AL65536 AS8:AT65536 BA8:BB65536" xr:uid="{00000000-0002-0000-1400-000005000000}">
      <formula1>0</formula1>
      <formula2>999</formula2>
    </dataValidation>
    <dataValidation type="whole" operator="lessThanOrEqual" allowBlank="1" showInputMessage="1" showErrorMessage="1" sqref="BL6" xr:uid="{00000000-0002-0000-1400-000006000000}">
      <formula1>400</formula1>
    </dataValidation>
    <dataValidation type="whole" operator="lessThanOrEqual" allowBlank="1" showInputMessage="1" showErrorMessage="1" sqref="BL5" xr:uid="{00000000-0002-0000-1400-000007000000}">
      <formula1>99</formula1>
    </dataValidation>
    <dataValidation type="whole" allowBlank="1" showInputMessage="1" showErrorMessage="1" sqref="O3:V3" xr:uid="{00000000-0002-0000-14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310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310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310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310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310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311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311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311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311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311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311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311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311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311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311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312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312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312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312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312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312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312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312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312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312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313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84"/>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G6" sqref="G6:AD7"/>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32</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104</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
        <v>134</v>
      </c>
      <c r="H6" s="146"/>
      <c r="I6" s="146"/>
      <c r="J6" s="146"/>
      <c r="K6" s="146"/>
      <c r="L6" s="146"/>
      <c r="M6" s="146"/>
      <c r="N6" s="147"/>
      <c r="O6" s="148" t="s">
        <v>134</v>
      </c>
      <c r="P6" s="149"/>
      <c r="Q6" s="149"/>
      <c r="R6" s="149"/>
      <c r="S6" s="149"/>
      <c r="T6" s="149"/>
      <c r="U6" s="149"/>
      <c r="V6" s="150"/>
      <c r="W6" s="151" t="s">
        <v>136</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210</v>
      </c>
      <c r="BM6" s="131"/>
      <c r="BN6" s="132"/>
    </row>
    <row r="7" spans="1:66" ht="12.75" customHeight="1" x14ac:dyDescent="0.25">
      <c r="A7" s="143"/>
      <c r="B7" s="143"/>
      <c r="C7" s="143"/>
      <c r="D7" s="143"/>
      <c r="E7" s="144"/>
      <c r="F7" s="66" t="s">
        <v>15</v>
      </c>
      <c r="G7" s="154" t="s">
        <v>135</v>
      </c>
      <c r="H7" s="155"/>
      <c r="I7" s="155"/>
      <c r="J7" s="155"/>
      <c r="K7" s="155"/>
      <c r="L7" s="155"/>
      <c r="M7" s="155"/>
      <c r="N7" s="156"/>
      <c r="O7" s="174">
        <v>45788</v>
      </c>
      <c r="P7" s="149"/>
      <c r="Q7" s="149"/>
      <c r="R7" s="149"/>
      <c r="S7" s="149"/>
      <c r="T7" s="149"/>
      <c r="U7" s="149"/>
      <c r="V7" s="150"/>
      <c r="W7" s="175">
        <v>45802</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2"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1500-000000000000}">
      <formula1>100</formula1>
    </dataValidation>
    <dataValidation type="list" allowBlank="1" showInputMessage="1" showErrorMessage="1" sqref="BM1:BM2 BM9:BM65536" xr:uid="{00000000-0002-0000-1500-000001000000}">
      <formula1>"ja,nee"</formula1>
    </dataValidation>
    <dataValidation operator="lessThanOrEqual" allowBlank="1" showInputMessage="1" showErrorMessage="1" sqref="R8 AH8 AP8 AX8 Z8 J1:J2 R1:R2 AX1:AX2 AP1:AP2 AH1:AH2 Z1:Z2 BC1:BK8 BL1:BL4 BL7:BL8 J8" xr:uid="{00000000-0002-0000-1500-000002000000}"/>
    <dataValidation type="decimal" allowBlank="1" showInputMessage="1" showErrorMessage="1" sqref="H1:I2 P1:Q2 AV1:AW2 AN1:AO2 AF1:AG2 X1:Y2 H8:I65536 X8:Y65536 P8:Q65536 AF8:AG65536 AN8:AO65536 AV8:AW65536" xr:uid="{00000000-0002-0000-1500-000003000000}">
      <formula1>0</formula1>
      <formula2>400</formula2>
    </dataValidation>
    <dataValidation type="decimal" allowBlank="1" showInputMessage="1" showErrorMessage="1" sqref="K1:L2 S1:T2 AY1:AZ2 AQ1:AR2 AI1:AJ2 AA1:AB2 K8:L65536 AA8:AB65536 S8:T65536 AI8:AJ65536 AQ8:AR65536 AY8:AZ65536" xr:uid="{00000000-0002-0000-1500-000004000000}">
      <formula1>0</formula1>
      <formula2>99</formula2>
    </dataValidation>
    <dataValidation type="whole" allowBlank="1" showInputMessage="1" showErrorMessage="1" sqref="M1:N2 U1:V2 BA1:BB2 AS1:AT2 AK1:AL2 AC1:AD2 M8:N65536 AC8:AD65536 U8:V65536 AK8:AL65536 AS8:AT65536 BA8:BB65536" xr:uid="{00000000-0002-0000-1500-000005000000}">
      <formula1>0</formula1>
      <formula2>999</formula2>
    </dataValidation>
    <dataValidation type="whole" operator="lessThanOrEqual" allowBlank="1" showInputMessage="1" showErrorMessage="1" sqref="BL6" xr:uid="{00000000-0002-0000-1500-000006000000}">
      <formula1>400</formula1>
    </dataValidation>
    <dataValidation type="whole" operator="lessThanOrEqual" allowBlank="1" showInputMessage="1" showErrorMessage="1" sqref="BL5" xr:uid="{00000000-0002-0000-1500-000007000000}">
      <formula1>99</formula1>
    </dataValidation>
    <dataValidation type="whole" allowBlank="1" showInputMessage="1" showErrorMessage="1" sqref="O3:V3" xr:uid="{00000000-0002-0000-15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412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413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413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413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413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413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413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413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413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413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413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414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414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4142"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414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4144"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414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414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414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414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414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415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415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415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415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415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mc:AlternateContent xmlns:mc="http://schemas.openxmlformats.org/markup-compatibility/2006">
          <mc:Choice Requires="x14">
            <control shapeId="304155" r:id="rId30" name="Button 2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85"/>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F22" sqref="F22"/>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33</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104</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
        <v>134</v>
      </c>
      <c r="H6" s="146"/>
      <c r="I6" s="146"/>
      <c r="J6" s="146"/>
      <c r="K6" s="146"/>
      <c r="L6" s="146"/>
      <c r="M6" s="146"/>
      <c r="N6" s="147"/>
      <c r="O6" s="148" t="s">
        <v>134</v>
      </c>
      <c r="P6" s="149"/>
      <c r="Q6" s="149"/>
      <c r="R6" s="149"/>
      <c r="S6" s="149"/>
      <c r="T6" s="149"/>
      <c r="U6" s="149"/>
      <c r="V6" s="150"/>
      <c r="W6" s="151" t="s">
        <v>136</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60</v>
      </c>
      <c r="BM6" s="131"/>
      <c r="BN6" s="132"/>
    </row>
    <row r="7" spans="1:66" ht="12.75" customHeight="1" x14ac:dyDescent="0.25">
      <c r="A7" s="143"/>
      <c r="B7" s="143"/>
      <c r="C7" s="143"/>
      <c r="D7" s="143"/>
      <c r="E7" s="144"/>
      <c r="F7" s="66" t="s">
        <v>15</v>
      </c>
      <c r="G7" s="154" t="s">
        <v>135</v>
      </c>
      <c r="H7" s="155"/>
      <c r="I7" s="155"/>
      <c r="J7" s="155"/>
      <c r="K7" s="155"/>
      <c r="L7" s="155"/>
      <c r="M7" s="155"/>
      <c r="N7" s="156"/>
      <c r="O7" s="174">
        <v>45788</v>
      </c>
      <c r="P7" s="149"/>
      <c r="Q7" s="149"/>
      <c r="R7" s="149"/>
      <c r="S7" s="149"/>
      <c r="T7" s="149"/>
      <c r="U7" s="149"/>
      <c r="V7" s="150"/>
      <c r="W7" s="175">
        <v>45802</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1" priority="1" stopIfTrue="1" operator="greaterThanOrEqual">
      <formula>$BL$6</formula>
    </cfRule>
  </conditionalFormatting>
  <dataValidations count="9">
    <dataValidation type="whole" allowBlank="1" showInputMessage="1" showErrorMessage="1" sqref="O3:V3" xr:uid="{00000000-0002-0000-1600-000000000000}">
      <formula1>0</formula1>
      <formula2>99</formula2>
    </dataValidation>
    <dataValidation type="whole" operator="lessThanOrEqual" allowBlank="1" showInputMessage="1" showErrorMessage="1" sqref="BL5" xr:uid="{00000000-0002-0000-1600-000001000000}">
      <formula1>99</formula1>
    </dataValidation>
    <dataValidation type="whole" operator="lessThanOrEqual" allowBlank="1" showInputMessage="1" showErrorMessage="1" sqref="BL6" xr:uid="{00000000-0002-0000-1600-000002000000}">
      <formula1>400</formula1>
    </dataValidation>
    <dataValidation type="whole" allowBlank="1" showInputMessage="1" showErrorMessage="1" sqref="M1:N2 U1:V2 BA1:BB2 AS1:AT2 AK1:AL2 AC1:AD2 M8:N65536 AC8:AD65536 U8:V65536 AK8:AL65536 AS8:AT65536 BA8:BB65536" xr:uid="{00000000-0002-0000-1600-000003000000}">
      <formula1>0</formula1>
      <formula2>999</formula2>
    </dataValidation>
    <dataValidation type="decimal" allowBlank="1" showInputMessage="1" showErrorMessage="1" sqref="K1:L2 S1:T2 AY1:AZ2 AQ1:AR2 AI1:AJ2 AA1:AB2 K8:L65536 AA8:AB65536 S8:T65536 AI8:AJ65536 AQ8:AR65536 AY8:AZ65536" xr:uid="{00000000-0002-0000-1600-000004000000}">
      <formula1>0</formula1>
      <formula2>99</formula2>
    </dataValidation>
    <dataValidation type="decimal" allowBlank="1" showInputMessage="1" showErrorMessage="1" sqref="H1:I2 P1:Q2 AV1:AW2 AN1:AO2 AF1:AG2 X1:Y2 H8:I65536 X8:Y65536 P8:Q65536 AF8:AG65536 AN8:AO65536 AV8:AW65536" xr:uid="{00000000-0002-0000-1600-000005000000}">
      <formula1>0</formula1>
      <formula2>400</formula2>
    </dataValidation>
    <dataValidation operator="lessThanOrEqual" allowBlank="1" showInputMessage="1" showErrorMessage="1" sqref="R8 AH8 AP8 AX8 Z8 J1:J2 R1:R2 AX1:AX2 AP1:AP2 AH1:AH2 Z1:Z2 BC1:BK8 BL1:BL4 BL7:BL8 J8" xr:uid="{00000000-0002-0000-1600-000006000000}"/>
    <dataValidation type="list" allowBlank="1" showInputMessage="1" showErrorMessage="1" sqref="BM1:BM2 BM9:BM65536" xr:uid="{00000000-0002-0000-1600-000007000000}">
      <formula1>"ja,nee"</formula1>
    </dataValidation>
    <dataValidation type="decimal" operator="lessThanOrEqual" allowBlank="1" showInputMessage="1" showErrorMessage="1" sqref="AH9:AH65536 AP9:AP65536 AX9:AX65536 R9:R65536 J9:J65536 Z9:Z65536 BC9:BL65536" xr:uid="{00000000-0002-0000-16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515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515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515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515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515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515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515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516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516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516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516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516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516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516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516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516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516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517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517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517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517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517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517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517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517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517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mc:AlternateContent xmlns:mc="http://schemas.openxmlformats.org/markup-compatibility/2006">
          <mc:Choice Requires="x14">
            <control shapeId="305179" r:id="rId30" name="Button 2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5180" r:id="rId31" name="Button 28">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86"/>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5" sqref="BL5"/>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52</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108</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60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0" priority="1" stopIfTrue="1" operator="greaterThanOrEqual">
      <formula>$BL$6</formula>
    </cfRule>
  </conditionalFormatting>
  <dataValidations count="9">
    <dataValidation type="whole" allowBlank="1" showInputMessage="1" showErrorMessage="1" sqref="O3:V3" xr:uid="{00000000-0002-0000-1700-000000000000}">
      <formula1>0</formula1>
      <formula2>99</formula2>
    </dataValidation>
    <dataValidation type="whole" operator="lessThanOrEqual" allowBlank="1" showInputMessage="1" showErrorMessage="1" sqref="BL5" xr:uid="{00000000-0002-0000-1700-000001000000}">
      <formula1>99</formula1>
    </dataValidation>
    <dataValidation type="whole" operator="lessThanOrEqual" allowBlank="1" showInputMessage="1" showErrorMessage="1" sqref="BL6" xr:uid="{00000000-0002-0000-1700-000002000000}">
      <formula1>400</formula1>
    </dataValidation>
    <dataValidation type="whole" allowBlank="1" showInputMessage="1" showErrorMessage="1" sqref="M1:N2 U1:V2 BA1:BB2 AS1:AT2 AK1:AL2 AC1:AD2 M8:N65536 AC8:AD65536 U8:V65536 AK8:AL65536 AS8:AT65536 BA8:BB65536" xr:uid="{00000000-0002-0000-1700-000003000000}">
      <formula1>0</formula1>
      <formula2>999</formula2>
    </dataValidation>
    <dataValidation type="decimal" allowBlank="1" showInputMessage="1" showErrorMessage="1" sqref="K1:L2 S1:T2 AY1:AZ2 AQ1:AR2 AI1:AJ2 AA1:AB2 K8:L65536 AA8:AB65536 S8:T65536 AI8:AJ65536 AQ8:AR65536 AY8:AZ65536" xr:uid="{00000000-0002-0000-1700-000004000000}">
      <formula1>0</formula1>
      <formula2>99</formula2>
    </dataValidation>
    <dataValidation type="decimal" allowBlank="1" showInputMessage="1" showErrorMessage="1" sqref="H1:I2 P1:Q2 AV1:AW2 AN1:AO2 AF1:AG2 X1:Y2 H8:I65536 X8:Y65536 P8:Q65536 AF8:AG65536 AN8:AO65536 AV8:AW65536" xr:uid="{00000000-0002-0000-1700-000005000000}">
      <formula1>0</formula1>
      <formula2>400</formula2>
    </dataValidation>
    <dataValidation operator="lessThanOrEqual" allowBlank="1" showInputMessage="1" showErrorMessage="1" sqref="R8 AH8 AP8 AX8 Z8 J1:J2 R1:R2 AX1:AX2 AP1:AP2 AH1:AH2 Z1:Z2 BC1:BK8 BL1:BL4 BL7:BL8 J8" xr:uid="{00000000-0002-0000-1700-000006000000}"/>
    <dataValidation type="list" allowBlank="1" showInputMessage="1" showErrorMessage="1" sqref="BM1:BM2 BM9:BM65536" xr:uid="{00000000-0002-0000-1700-000007000000}">
      <formula1>"ja,nee"</formula1>
    </dataValidation>
    <dataValidation type="decimal" operator="lessThanOrEqual" allowBlank="1" showInputMessage="1" showErrorMessage="1" sqref="AH9:AH65536 AP9:AP65536 AX9:AX65536 R9:R65536 J9:J65536 Z9:Z65536 BC9:BL65536" xr:uid="{00000000-0002-0000-17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617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617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617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618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618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618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618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618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618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618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618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618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618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619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619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619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619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619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619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619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619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619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619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620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620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620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31"/>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7"/>
      <c r="B2" s="107"/>
      <c r="C2" s="107">
        <v>1</v>
      </c>
      <c r="D2" s="107">
        <f>FLOOR((C2+3)/4,1)</f>
        <v>1</v>
      </c>
      <c r="E2" s="107"/>
      <c r="F2" s="107"/>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9" t="s">
        <v>9</v>
      </c>
      <c r="B3" s="120"/>
      <c r="C3" s="121" t="str">
        <f>Instellingen!B3</f>
        <v>Kring Berkel IJssel</v>
      </c>
      <c r="D3" s="122"/>
      <c r="E3" s="123"/>
      <c r="F3" s="119"/>
      <c r="G3" s="124"/>
      <c r="H3" s="124"/>
      <c r="I3" s="124"/>
      <c r="J3" s="124"/>
      <c r="K3" s="124"/>
      <c r="L3" s="124"/>
      <c r="M3" s="124"/>
      <c r="N3" s="120"/>
      <c r="O3" s="138"/>
      <c r="P3" s="139"/>
      <c r="Q3" s="139"/>
      <c r="R3" s="139"/>
      <c r="S3" s="139"/>
      <c r="T3" s="139"/>
      <c r="U3" s="139"/>
      <c r="V3" s="140"/>
      <c r="W3" s="165"/>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7"/>
      <c r="BC3" s="119" t="s">
        <v>41</v>
      </c>
      <c r="BD3" s="124"/>
      <c r="BE3" s="124"/>
      <c r="BF3" s="124"/>
      <c r="BG3" s="124"/>
      <c r="BH3" s="124"/>
      <c r="BI3" s="124"/>
      <c r="BJ3" s="124"/>
      <c r="BK3" s="120"/>
      <c r="BL3" s="23">
        <f>Instellingen!B6</f>
        <v>3</v>
      </c>
      <c r="BM3" s="83"/>
      <c r="BN3" s="157"/>
    </row>
    <row r="4" spans="1:66" x14ac:dyDescent="0.25">
      <c r="A4" s="119" t="s">
        <v>10</v>
      </c>
      <c r="B4" s="120"/>
      <c r="C4" s="137" t="s">
        <v>52</v>
      </c>
      <c r="D4" s="122"/>
      <c r="E4" s="123"/>
      <c r="F4" s="119" t="s">
        <v>72</v>
      </c>
      <c r="G4" s="124"/>
      <c r="H4" s="124"/>
      <c r="I4" s="124"/>
      <c r="J4" s="124"/>
      <c r="K4" s="124"/>
      <c r="L4" s="124"/>
      <c r="M4" s="124"/>
      <c r="N4" s="120"/>
      <c r="O4" s="138">
        <f>Instellingen!B7</f>
        <v>1</v>
      </c>
      <c r="P4" s="139"/>
      <c r="Q4" s="139"/>
      <c r="R4" s="139"/>
      <c r="S4" s="139"/>
      <c r="T4" s="139"/>
      <c r="U4" s="139"/>
      <c r="V4" s="140"/>
      <c r="W4" s="168"/>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70"/>
      <c r="BC4" s="119"/>
      <c r="BD4" s="124"/>
      <c r="BE4" s="124"/>
      <c r="BF4" s="124"/>
      <c r="BG4" s="124"/>
      <c r="BH4" s="124"/>
      <c r="BI4" s="124"/>
      <c r="BJ4" s="124"/>
      <c r="BK4" s="120"/>
      <c r="BL4" s="23"/>
      <c r="BM4" s="84"/>
      <c r="BN4" s="158"/>
    </row>
    <row r="5" spans="1:66" x14ac:dyDescent="0.25">
      <c r="A5" s="119" t="s">
        <v>11</v>
      </c>
      <c r="B5" s="120"/>
      <c r="C5" s="121"/>
      <c r="D5" s="122"/>
      <c r="E5" s="123"/>
      <c r="F5" s="119" t="s">
        <v>12</v>
      </c>
      <c r="G5" s="124"/>
      <c r="H5" s="124"/>
      <c r="I5" s="124"/>
      <c r="J5" s="124"/>
      <c r="K5" s="124"/>
      <c r="L5" s="124"/>
      <c r="M5" s="124"/>
      <c r="N5" s="120"/>
      <c r="O5" s="138">
        <f>Instellingen!B5</f>
        <v>99</v>
      </c>
      <c r="P5" s="139"/>
      <c r="Q5" s="139"/>
      <c r="R5" s="139"/>
      <c r="S5" s="139"/>
      <c r="T5" s="139"/>
      <c r="U5" s="139"/>
      <c r="V5" s="140"/>
      <c r="W5" s="171"/>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3"/>
      <c r="BC5" s="119"/>
      <c r="BD5" s="124"/>
      <c r="BE5" s="124"/>
      <c r="BF5" s="124"/>
      <c r="BG5" s="124"/>
      <c r="BH5" s="124"/>
      <c r="BI5" s="124"/>
      <c r="BJ5" s="124"/>
      <c r="BK5" s="120"/>
      <c r="BL5" s="23"/>
      <c r="BM5" s="84"/>
      <c r="BN5" s="158"/>
    </row>
    <row r="6" spans="1:66" ht="12.75" customHeight="1" x14ac:dyDescent="0.25">
      <c r="A6" s="160"/>
      <c r="B6" s="161"/>
      <c r="C6" s="161"/>
      <c r="D6" s="161"/>
      <c r="E6" s="16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4"/>
      <c r="BJ6" s="105"/>
      <c r="BK6" s="106"/>
      <c r="BL6" s="82"/>
      <c r="BM6" s="84"/>
      <c r="BN6" s="158"/>
    </row>
    <row r="7" spans="1:66" ht="12.75" customHeight="1" x14ac:dyDescent="0.25">
      <c r="A7" s="163"/>
      <c r="B7" s="163"/>
      <c r="C7" s="163"/>
      <c r="D7" s="163"/>
      <c r="E7" s="164"/>
      <c r="F7" s="66" t="s">
        <v>15</v>
      </c>
      <c r="G7" s="154" t="str">
        <f>Instellingen!C36</f>
        <v>18-19 april</v>
      </c>
      <c r="H7" s="146"/>
      <c r="I7" s="146"/>
      <c r="J7" s="146"/>
      <c r="K7" s="146"/>
      <c r="L7" s="146"/>
      <c r="M7" s="146"/>
      <c r="N7" s="147"/>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85"/>
      <c r="BN7" s="159"/>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type="whole" operator="lessThan" allowBlank="1" showInputMessage="1" showErrorMessage="1" error="De waarde is maximaal 500" sqref="H9:L65536 R9:T65536 AP9:AR65536 AX9:AZ65536 AA9:AB65536 AH9:AJ65536" xr:uid="{00000000-0002-0000-1800-000000000000}">
      <formula1>500</formula1>
    </dataValidation>
    <dataValidation type="whole" operator="lessThan" allowBlank="1" showInputMessage="1" showErrorMessage="1" error="De waarde is maximaal 200" sqref="BB2 AL2 AT2 AL8:AL65536 AT8:AT65536 BB8:BB65536 V8:V65536 N8:N65536 AD8:AD65536" xr:uid="{00000000-0002-0000-1800-000001000000}">
      <formula1>200</formula1>
    </dataValidation>
    <dataValidation operator="lessThan" allowBlank="1" showInputMessage="1" showErrorMessage="1" error="De waarde is maximaal 500" sqref="R8:T8 AA8:AB8 AI8:AJ8 AQ8:AR8 AY8:AZ8 H8:L8" xr:uid="{00000000-0002-0000-1800-000002000000}"/>
    <dataValidation type="whole" allowBlank="1" showInputMessage="1" showErrorMessage="1" sqref="BL3:BM3 O4" xr:uid="{00000000-0002-0000-1800-000003000000}">
      <formula1>1</formula1>
      <formula2>4</formula2>
    </dataValidation>
    <dataValidation type="whole" allowBlank="1" showInputMessage="1" showErrorMessage="1" sqref="BL4:BM4" xr:uid="{00000000-0002-0000-1800-000004000000}">
      <formula1>1</formula1>
      <formula2>2</formula2>
    </dataValidation>
    <dataValidation type="whole" operator="lessThan" allowBlank="1" showInputMessage="1" showErrorMessage="1" sqref="BL5:BM5" xr:uid="{00000000-0002-0000-1800-000005000000}">
      <formula1>9</formula1>
    </dataValidation>
    <dataValidation type="whole" operator="lessThan" allowBlank="1" showInputMessage="1" showErrorMessage="1" sqref="BL6:BM6" xr:uid="{00000000-0002-0000-1800-000006000000}">
      <formula1>340</formula1>
    </dataValidation>
    <dataValidation type="whole" operator="lessThanOrEqual" allowBlank="1" showInputMessage="1" showErrorMessage="1" sqref="X8:Z65536 X2:Z2 P2:Q2 P8:Q65536" xr:uid="{00000000-0002-0000-1800-000007000000}">
      <formula1>340</formula1>
    </dataValidation>
    <dataValidation type="whole" operator="lessThan" allowBlank="1" showInputMessage="1" showErrorMessage="1" sqref="U2 U8:U65536" xr:uid="{00000000-0002-0000-1800-000008000000}">
      <formula1>999</formula1>
    </dataValidation>
    <dataValidation type="whole" operator="lessThanOrEqual" allowBlank="1" showInputMessage="1" showErrorMessage="1" error="De waarde is maximaal 200" sqref="AN2:AO2 AV2:AW2 AF2:AG2 AN8:AO65536 AF8:AG65536 AV8:AW65536" xr:uid="{00000000-0002-0000-1800-000009000000}">
      <formula1>340</formula1>
    </dataValidation>
    <dataValidation type="whole" operator="lessThanOrEqual" allowBlank="1" showInputMessage="1" showErrorMessage="1" sqref="O5" xr:uid="{00000000-0002-0000-1800-00000A000000}">
      <formula1>999</formula1>
    </dataValidation>
    <dataValidation type="whole" operator="lessThan" allowBlank="1" showInputMessage="1" showErrorMessage="1" sqref="O3" xr:uid="{00000000-0002-0000-1800-00000B000000}">
      <formula1>99</formula1>
    </dataValidation>
    <dataValidation operator="lessThanOrEqual" allowBlank="1" showInputMessage="1" showErrorMessage="1" sqref="W1:W3 W8:W65536" xr:uid="{00000000-0002-0000-1800-00000C000000}"/>
    <dataValidation operator="lessThanOrEqual" allowBlank="1" showInputMessage="1" showErrorMessage="1" error="De waarde is maximaal 200" sqref="AM1:AM2 AU1:AU2 AE1:AE2 AM8:AM65536 AE8:AE65536 AU8:AU65536" xr:uid="{00000000-0002-0000-18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39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539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539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539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539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5398"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539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540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540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5402"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5403"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5404"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5405"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5406"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5407"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5408"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5409"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5410"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5411"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5412"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5413"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5414"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5415"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5416"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5417"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7"/>
  <dimension ref="A1:K4"/>
  <sheetViews>
    <sheetView workbookViewId="0">
      <pane ySplit="4" topLeftCell="A5" activePane="bottomLeft" state="frozen"/>
      <selection activeCell="C5" sqref="C5:E5"/>
      <selection pane="bottomLeft" activeCell="E18" sqref="E18"/>
    </sheetView>
  </sheetViews>
  <sheetFormatPr defaultRowHeight="12.5" x14ac:dyDescent="0.25"/>
  <cols>
    <col min="1" max="1" width="6.81640625" style="1" bestFit="1" customWidth="1"/>
    <col min="2" max="2" width="10" style="1" customWidth="1"/>
    <col min="3" max="3" width="28.1796875" style="1" customWidth="1"/>
    <col min="4" max="4" width="26.7265625" style="1" customWidth="1"/>
    <col min="5" max="5" width="7.81640625" style="1" bestFit="1" customWidth="1"/>
    <col min="6" max="6" width="4.1796875" style="1" bestFit="1" customWidth="1"/>
    <col min="7" max="7" width="23.26953125" style="1" customWidth="1"/>
    <col min="8" max="8" width="8.54296875" style="1" customWidth="1"/>
    <col min="9" max="9" width="7.81640625" style="19" customWidth="1"/>
    <col min="10" max="10" width="7.54296875" style="1" customWidth="1"/>
    <col min="11" max="11" width="13.453125" style="1" customWidth="1"/>
  </cols>
  <sheetData>
    <row r="1" spans="1:11" x14ac:dyDescent="0.25">
      <c r="A1" s="116" t="s">
        <v>44</v>
      </c>
      <c r="B1" s="117"/>
      <c r="C1" s="117"/>
      <c r="D1" s="117"/>
      <c r="E1" s="117"/>
      <c r="F1" s="117"/>
      <c r="G1" s="118"/>
      <c r="H1" s="119"/>
      <c r="I1" s="120"/>
      <c r="J1" s="20"/>
      <c r="K1" s="20"/>
    </row>
    <row r="2" spans="1:11" hidden="1" x14ac:dyDescent="0.25">
      <c r="A2" s="12"/>
      <c r="B2" s="12"/>
      <c r="C2" s="12"/>
      <c r="D2" s="12"/>
      <c r="E2" s="12"/>
      <c r="F2" s="12"/>
      <c r="G2" s="6" t="b">
        <v>0</v>
      </c>
      <c r="H2" s="6" t="b">
        <v>0</v>
      </c>
      <c r="I2" s="17"/>
      <c r="J2" s="12"/>
      <c r="K2" s="12"/>
    </row>
    <row r="3" spans="1:11" ht="25.5" customHeight="1" x14ac:dyDescent="0.25">
      <c r="A3" s="7" t="s">
        <v>9</v>
      </c>
      <c r="B3" s="176" t="str">
        <f>Instellingen!B3</f>
        <v>Kring Berkel IJssel</v>
      </c>
      <c r="C3" s="177"/>
      <c r="D3" s="21"/>
      <c r="E3" s="178" t="s">
        <v>48</v>
      </c>
      <c r="F3" s="178"/>
      <c r="G3" s="14"/>
      <c r="H3" s="179" t="s">
        <v>49</v>
      </c>
      <c r="I3" s="180"/>
      <c r="J3" s="22"/>
      <c r="K3" s="16"/>
    </row>
    <row r="4" spans="1:11" ht="25" x14ac:dyDescent="0.25">
      <c r="A4" s="3" t="s">
        <v>21</v>
      </c>
      <c r="B4" s="3" t="s">
        <v>7</v>
      </c>
      <c r="C4" s="3" t="s">
        <v>0</v>
      </c>
      <c r="D4" s="3" t="s">
        <v>1</v>
      </c>
      <c r="E4" s="3" t="s">
        <v>22</v>
      </c>
      <c r="F4" s="3" t="s">
        <v>24</v>
      </c>
      <c r="G4" s="3" t="s">
        <v>25</v>
      </c>
      <c r="H4" s="15" t="s">
        <v>45</v>
      </c>
      <c r="I4" s="18" t="s">
        <v>46</v>
      </c>
      <c r="J4" s="8" t="s">
        <v>47</v>
      </c>
      <c r="K4" s="3" t="s">
        <v>26</v>
      </c>
    </row>
  </sheetData>
  <mergeCells count="5">
    <mergeCell ref="B3:C3"/>
    <mergeCell ref="E3:F3"/>
    <mergeCell ref="H3:I3"/>
    <mergeCell ref="A1:G1"/>
    <mergeCell ref="H1:I1"/>
  </mergeCells>
  <phoneticPr fontId="0" type="noConversion"/>
  <dataValidations count="1">
    <dataValidation type="whole" operator="lessThan" allowBlank="1" showInputMessage="1" showErrorMessage="1" sqref="J3" xr:uid="{00000000-0002-0000-1900-000000000000}">
      <formula1>99</formula1>
    </dataValidation>
  </dataValidations>
  <printOptions gridLines="1"/>
  <pageMargins left="0.19685039370078741" right="0.19685039370078741" top="0.98425196850393704" bottom="0.98425196850393704"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7" r:id="rId4" name="Button 1">
              <controlPr defaultSize="0" print="0" autoFill="0" autoPict="0" macro="[0]!Kampioenen">
                <anchor moveWithCells="1" sizeWithCells="1">
                  <from>
                    <xdr:col>3</xdr:col>
                    <xdr:colOff>12700</xdr:colOff>
                    <xdr:row>2</xdr:row>
                    <xdr:rowOff>0</xdr:rowOff>
                  </from>
                  <to>
                    <xdr:col>3</xdr:col>
                    <xdr:colOff>1771650</xdr:colOff>
                    <xdr:row>2</xdr:row>
                    <xdr:rowOff>317500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6</xdr:col>
                    <xdr:colOff>12700</xdr:colOff>
                    <xdr:row>2</xdr:row>
                    <xdr:rowOff>12700</xdr:rowOff>
                  </from>
                  <to>
                    <xdr:col>6</xdr:col>
                    <xdr:colOff>850900</xdr:colOff>
                    <xdr:row>2</xdr:row>
                    <xdr:rowOff>317500</xdr:rowOff>
                  </to>
                </anchor>
              </controlPr>
            </control>
          </mc:Choice>
        </mc:AlternateContent>
        <mc:AlternateContent xmlns:mc="http://schemas.openxmlformats.org/markup-compatibility/2006">
          <mc:Choice Requires="x14">
            <control shapeId="65540" r:id="rId6" name="Check Box 4">
              <controlPr defaultSize="0" autoFill="0" autoLine="0" autoPict="0">
                <anchor moveWithCells="1">
                  <from>
                    <xdr:col>6</xdr:col>
                    <xdr:colOff>850900</xdr:colOff>
                    <xdr:row>2</xdr:row>
                    <xdr:rowOff>12700</xdr:rowOff>
                  </from>
                  <to>
                    <xdr:col>6</xdr:col>
                    <xdr:colOff>1543050</xdr:colOff>
                    <xdr:row>2</xdr:row>
                    <xdr:rowOff>317500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40"/>
  <dimension ref="A1:N8"/>
  <sheetViews>
    <sheetView workbookViewId="0">
      <pane ySplit="8" topLeftCell="A9" activePane="bottomLeft" state="frozen"/>
      <selection activeCell="C5" sqref="C5:E5"/>
      <selection pane="bottomLeft" activeCell="A9" sqref="A9:XFD9"/>
    </sheetView>
  </sheetViews>
  <sheetFormatPr defaultRowHeight="12.5" x14ac:dyDescent="0.25"/>
  <cols>
    <col min="1" max="1" width="5.6328125" style="6" customWidth="1"/>
    <col min="2" max="2" width="10.6328125" style="6" customWidth="1"/>
    <col min="3" max="3" width="27.6328125" style="6" customWidth="1"/>
    <col min="4" max="4" width="25.6328125" style="6" customWidth="1"/>
    <col min="5" max="5" width="28.6328125" style="6" customWidth="1"/>
    <col min="6" max="6" width="3.6328125" style="6" customWidth="1"/>
    <col min="7" max="7" width="24" style="6" bestFit="1" customWidth="1"/>
    <col min="8" max="8" width="4.6328125" style="6" customWidth="1"/>
    <col min="9" max="9" width="21.6328125" style="6" customWidth="1"/>
    <col min="10" max="14" width="4.6328125" style="6" customWidth="1"/>
    <col min="15" max="15" width="4" customWidth="1"/>
  </cols>
  <sheetData>
    <row r="1" spans="1:14" s="39" customFormat="1" x14ac:dyDescent="0.25">
      <c r="A1" s="116" t="s">
        <v>91</v>
      </c>
      <c r="B1" s="117"/>
      <c r="C1" s="117"/>
      <c r="D1" s="117"/>
      <c r="E1" s="117"/>
      <c r="F1" s="117"/>
      <c r="G1" s="117"/>
      <c r="H1" s="117"/>
      <c r="I1" s="117"/>
      <c r="J1" s="117"/>
      <c r="K1" s="117"/>
      <c r="L1" s="117"/>
      <c r="M1" s="45"/>
      <c r="N1" s="49"/>
    </row>
    <row r="2" spans="1:14" s="39" customFormat="1" ht="12.75" hidden="1" customHeight="1" x14ac:dyDescent="0.25">
      <c r="A2" s="55"/>
      <c r="B2" s="56"/>
      <c r="C2" s="56">
        <v>48</v>
      </c>
      <c r="D2" s="10">
        <f>FLOOR((C2+3)/4,1)</f>
        <v>12</v>
      </c>
      <c r="E2" s="56"/>
      <c r="F2" s="56"/>
      <c r="G2" s="56"/>
      <c r="H2" s="56">
        <v>192</v>
      </c>
      <c r="I2" s="50">
        <v>190</v>
      </c>
      <c r="J2" s="50">
        <f>H2+I2</f>
        <v>382</v>
      </c>
      <c r="K2" s="50"/>
      <c r="L2" s="50"/>
      <c r="M2" s="50"/>
      <c r="N2" s="51"/>
    </row>
    <row r="3" spans="1:14" s="39" customFormat="1" x14ac:dyDescent="0.25">
      <c r="A3" s="43" t="s">
        <v>9</v>
      </c>
      <c r="B3" s="44"/>
      <c r="C3" s="121" t="str">
        <f>Instellingen!B3</f>
        <v>Kring Berkel IJssel</v>
      </c>
      <c r="D3" s="123"/>
      <c r="E3" s="119" t="s">
        <v>88</v>
      </c>
      <c r="F3" s="124"/>
      <c r="G3" s="120"/>
      <c r="H3" s="125">
        <v>1</v>
      </c>
      <c r="I3" s="126"/>
      <c r="J3" s="126"/>
      <c r="K3" s="126"/>
      <c r="L3" s="126"/>
      <c r="M3" s="126"/>
      <c r="N3" s="127"/>
    </row>
    <row r="4" spans="1:14" s="39" customFormat="1" hidden="1" x14ac:dyDescent="0.25">
      <c r="A4" s="41"/>
      <c r="B4" s="42"/>
      <c r="C4" s="46"/>
      <c r="D4" s="47"/>
      <c r="E4" s="47"/>
      <c r="F4" s="48"/>
      <c r="G4" s="58"/>
      <c r="H4" s="59"/>
      <c r="I4" s="59"/>
      <c r="J4" s="59"/>
      <c r="K4" s="59"/>
      <c r="L4" s="59"/>
      <c r="M4" s="64"/>
      <c r="N4" s="57"/>
    </row>
    <row r="5" spans="1:14" s="39" customFormat="1" hidden="1" x14ac:dyDescent="0.25">
      <c r="A5" s="60"/>
      <c r="B5" s="61"/>
      <c r="C5" s="52"/>
      <c r="D5" s="53"/>
      <c r="E5" s="53"/>
      <c r="F5" s="54"/>
      <c r="G5" s="60"/>
      <c r="H5" s="62"/>
      <c r="I5" s="62"/>
      <c r="J5" s="62"/>
      <c r="K5" s="62"/>
      <c r="L5" s="62"/>
      <c r="M5" s="64"/>
      <c r="N5" s="57"/>
    </row>
    <row r="6" spans="1:14" s="39" customFormat="1" ht="12.75" customHeight="1" x14ac:dyDescent="0.25">
      <c r="A6" s="181" t="s">
        <v>113</v>
      </c>
      <c r="B6" s="182"/>
      <c r="C6" s="182"/>
      <c r="D6" s="182"/>
      <c r="E6" s="182"/>
      <c r="F6" s="182"/>
      <c r="G6" s="182"/>
      <c r="H6" s="182"/>
      <c r="I6" s="182"/>
      <c r="J6" s="182"/>
      <c r="K6" s="182"/>
      <c r="L6" s="182"/>
      <c r="M6" s="182"/>
      <c r="N6" s="183"/>
    </row>
    <row r="7" spans="1:14" s="39" customFormat="1" ht="12.75" customHeight="1" x14ac:dyDescent="0.25">
      <c r="A7" s="184"/>
      <c r="B7" s="185"/>
      <c r="C7" s="185"/>
      <c r="D7" s="185"/>
      <c r="E7" s="185"/>
      <c r="F7" s="185"/>
      <c r="G7" s="185"/>
      <c r="H7" s="185"/>
      <c r="I7" s="185"/>
      <c r="J7" s="185"/>
      <c r="K7" s="185"/>
      <c r="L7" s="185"/>
      <c r="M7" s="185"/>
      <c r="N7" s="186"/>
    </row>
    <row r="8" spans="1:14" ht="25.5" customHeight="1" x14ac:dyDescent="0.25">
      <c r="A8" s="2" t="s">
        <v>19</v>
      </c>
      <c r="B8" s="2" t="s">
        <v>7</v>
      </c>
      <c r="C8" s="2" t="s">
        <v>0</v>
      </c>
      <c r="D8" s="2" t="s">
        <v>1</v>
      </c>
      <c r="E8" s="2" t="s">
        <v>90</v>
      </c>
      <c r="F8" s="2" t="s">
        <v>2</v>
      </c>
      <c r="G8" s="2" t="s">
        <v>3</v>
      </c>
      <c r="H8" s="8" t="s">
        <v>38</v>
      </c>
      <c r="I8" s="8" t="s">
        <v>36</v>
      </c>
      <c r="J8" s="8" t="s">
        <v>37</v>
      </c>
      <c r="K8" s="8" t="s">
        <v>73</v>
      </c>
      <c r="L8" s="8" t="s">
        <v>74</v>
      </c>
      <c r="M8" s="2" t="s">
        <v>89</v>
      </c>
      <c r="N8" s="63" t="s">
        <v>6</v>
      </c>
    </row>
  </sheetData>
  <mergeCells count="5">
    <mergeCell ref="A1:L1"/>
    <mergeCell ref="A6:N7"/>
    <mergeCell ref="H3:N3"/>
    <mergeCell ref="C3:D3"/>
    <mergeCell ref="E3:G3"/>
  </mergeCells>
  <phoneticPr fontId="0" type="noConversion"/>
  <dataValidations count="3">
    <dataValidation operator="lessThan" allowBlank="1" showInputMessage="1" showErrorMessage="1" error="De waarde is maximaal 500" sqref="H8:I8" xr:uid="{00000000-0002-0000-1A00-000000000000}"/>
    <dataValidation type="whole" allowBlank="1" showInputMessage="1" showErrorMessage="1" error="Het minimum is 1 en het maximum is 6" prompt="Hier wordt bedoeld van welke wedstrijd of proef de winnaars moeten worden opgebouwd voor onder andere de prijsuitreiking." sqref="H3:N3" xr:uid="{00000000-0002-0000-1A00-000001000000}">
      <formula1>1</formula1>
      <formula2>6</formula2>
    </dataValidation>
    <dataValidation type="whole" operator="lessThan" allowBlank="1" showInputMessage="1" showErrorMessage="1" error="De waarde is maximaal 500" sqref="H9:I45039" xr:uid="{00000000-0002-0000-1A00-000002000000}">
      <formula1>500</formula1>
    </dataValidation>
  </dataValidations>
  <printOptions gridLines="1"/>
  <pageMargins left="0.19685039370078741" right="0" top="0.98425196850393704" bottom="0.98425196850393704"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Button 1">
              <controlPr defaultSize="0" print="0" autoFill="0" autoPict="0" macro="[0]!Winnaars">
                <anchor moveWithCells="1" sizeWithCells="1">
                  <from>
                    <xdr:col>0</xdr:col>
                    <xdr:colOff>19050</xdr:colOff>
                    <xdr:row>3</xdr:row>
                    <xdr:rowOff>0</xdr:rowOff>
                  </from>
                  <to>
                    <xdr:col>2</xdr:col>
                    <xdr:colOff>1117600</xdr:colOff>
                    <xdr:row>6</xdr:row>
                    <xdr:rowOff>127000</xdr:rowOff>
                  </to>
                </anchor>
              </controlPr>
            </control>
          </mc:Choice>
        </mc:AlternateContent>
        <mc:AlternateContent xmlns:mc="http://schemas.openxmlformats.org/markup-compatibility/2006">
          <mc:Choice Requires="x14">
            <control shapeId="130061" r:id="rId5" name="Button 13">
              <controlPr defaultSize="0" print="0" autoFill="0" autoPict="0" macro="[0]!Sort_Plaatsing">
                <anchor moveWithCells="1" sizeWithCells="1">
                  <from>
                    <xdr:col>0</xdr:col>
                    <xdr:colOff>0</xdr:colOff>
                    <xdr:row>7</xdr:row>
                    <xdr:rowOff>31750</xdr:rowOff>
                  </from>
                  <to>
                    <xdr:col>2</xdr:col>
                    <xdr:colOff>0</xdr:colOff>
                    <xdr:row>8</xdr:row>
                    <xdr:rowOff>0</xdr:rowOff>
                  </to>
                </anchor>
              </controlPr>
            </control>
          </mc:Choice>
        </mc:AlternateContent>
        <mc:AlternateContent xmlns:mc="http://schemas.openxmlformats.org/markup-compatibility/2006">
          <mc:Choice Requires="x14">
            <control shapeId="130073" r:id="rId6" name="Button 25">
              <controlPr defaultSize="0" print="0" autoFill="0" autoPict="0" macro="[0]!Importeren_Gegevens">
                <anchor moveWithCells="1" sizeWithCells="1">
                  <from>
                    <xdr:col>3</xdr:col>
                    <xdr:colOff>812800</xdr:colOff>
                    <xdr:row>5</xdr:row>
                    <xdr:rowOff>19050</xdr:rowOff>
                  </from>
                  <to>
                    <xdr:col>6</xdr:col>
                    <xdr:colOff>209550</xdr:colOff>
                    <xdr:row>6</xdr:row>
                    <xdr:rowOff>146050</xdr:rowOff>
                  </to>
                </anchor>
              </controlPr>
            </control>
          </mc:Choice>
        </mc:AlternateContent>
        <mc:AlternateContent xmlns:mc="http://schemas.openxmlformats.org/markup-compatibility/2006">
          <mc:Choice Requires="x14">
            <control shapeId="130074" r:id="rId7" name="Button 26">
              <controlPr defaultSize="0" print="0" autoFill="0" autoPict="0" macro="[0]!Import_Verwerken">
                <anchor moveWithCells="1" sizeWithCells="1">
                  <from>
                    <xdr:col>6</xdr:col>
                    <xdr:colOff>241300</xdr:colOff>
                    <xdr:row>5</xdr:row>
                    <xdr:rowOff>12700</xdr:rowOff>
                  </from>
                  <to>
                    <xdr:col>10</xdr:col>
                    <xdr:colOff>88900</xdr:colOff>
                    <xdr:row>6</xdr:row>
                    <xdr:rowOff>133350</xdr:rowOff>
                  </to>
                </anchor>
              </controlPr>
            </control>
          </mc:Choice>
        </mc:AlternateContent>
        <mc:AlternateContent xmlns:mc="http://schemas.openxmlformats.org/markup-compatibility/2006">
          <mc:Choice Requires="x14">
            <control shapeId="130075" r:id="rId8" name="Button 27">
              <controlPr defaultSize="0" print="0" autoFill="0" autoPict="0" macro="[0]!Dubbele_Combinaties">
                <anchor moveWithCells="1" sizeWithCells="1">
                  <from>
                    <xdr:col>2</xdr:col>
                    <xdr:colOff>1143000</xdr:colOff>
                    <xdr:row>5</xdr:row>
                    <xdr:rowOff>12700</xdr:rowOff>
                  </from>
                  <to>
                    <xdr:col>3</xdr:col>
                    <xdr:colOff>774700</xdr:colOff>
                    <xdr:row>6</xdr:row>
                    <xdr:rowOff>133350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8">
    <pageSetUpPr fitToPage="1"/>
  </sheetPr>
  <dimension ref="A1:C41"/>
  <sheetViews>
    <sheetView zoomScale="90" workbookViewId="0">
      <pane ySplit="2" topLeftCell="A23" activePane="bottomLeft" state="frozen"/>
      <selection activeCell="C5" sqref="C5:E5"/>
      <selection pane="bottomLeft" activeCell="C39" sqref="C39"/>
    </sheetView>
  </sheetViews>
  <sheetFormatPr defaultRowHeight="12.5" x14ac:dyDescent="0.25"/>
  <cols>
    <col min="1" max="1" width="39.1796875" style="4" bestFit="1" customWidth="1"/>
    <col min="2" max="2" width="37.1796875" style="1" customWidth="1"/>
    <col min="3" max="3" width="46.54296875" bestFit="1" customWidth="1"/>
  </cols>
  <sheetData>
    <row r="1" spans="1:3" ht="13" x14ac:dyDescent="0.3">
      <c r="A1" s="29"/>
      <c r="B1" s="24" t="s">
        <v>65</v>
      </c>
      <c r="C1" s="24" t="s">
        <v>26</v>
      </c>
    </row>
    <row r="2" spans="1:3" ht="13" x14ac:dyDescent="0.3">
      <c r="A2" s="25" t="s">
        <v>54</v>
      </c>
      <c r="B2" s="3"/>
      <c r="C2" s="3"/>
    </row>
    <row r="3" spans="1:3" s="31" customFormat="1" x14ac:dyDescent="0.25">
      <c r="A3" s="32" t="s">
        <v>68</v>
      </c>
      <c r="B3" s="113" t="s">
        <v>117</v>
      </c>
      <c r="C3" s="30"/>
    </row>
    <row r="4" spans="1:3" x14ac:dyDescent="0.25">
      <c r="A4" s="26" t="s">
        <v>55</v>
      </c>
      <c r="B4" s="27">
        <v>1</v>
      </c>
      <c r="C4" s="28" t="s">
        <v>53</v>
      </c>
    </row>
    <row r="5" spans="1:3" x14ac:dyDescent="0.25">
      <c r="A5" s="26" t="s">
        <v>12</v>
      </c>
      <c r="B5" s="27">
        <v>99</v>
      </c>
      <c r="C5" s="28"/>
    </row>
    <row r="6" spans="1:3" x14ac:dyDescent="0.25">
      <c r="A6" s="26" t="s">
        <v>56</v>
      </c>
      <c r="B6" s="27">
        <v>3</v>
      </c>
      <c r="C6" s="28"/>
    </row>
    <row r="7" spans="1:3" x14ac:dyDescent="0.25">
      <c r="A7" s="26" t="s">
        <v>72</v>
      </c>
      <c r="B7" s="27">
        <v>1</v>
      </c>
      <c r="C7" s="28"/>
    </row>
    <row r="8" spans="1:3" x14ac:dyDescent="0.25">
      <c r="A8" s="30" t="s">
        <v>42</v>
      </c>
      <c r="B8" s="27">
        <v>1</v>
      </c>
      <c r="C8" s="28"/>
    </row>
    <row r="9" spans="1:3" x14ac:dyDescent="0.25">
      <c r="A9" s="30" t="s">
        <v>75</v>
      </c>
      <c r="B9" s="27">
        <v>1</v>
      </c>
      <c r="C9" s="28" t="s">
        <v>76</v>
      </c>
    </row>
    <row r="10" spans="1:3" x14ac:dyDescent="0.25">
      <c r="A10" s="87" t="s">
        <v>92</v>
      </c>
      <c r="B10" s="27">
        <v>90</v>
      </c>
      <c r="C10" s="28" t="s">
        <v>93</v>
      </c>
    </row>
    <row r="11" spans="1:3" x14ac:dyDescent="0.25">
      <c r="A11" s="88" t="s">
        <v>114</v>
      </c>
      <c r="B11" s="27" t="s">
        <v>115</v>
      </c>
      <c r="C11" s="28"/>
    </row>
    <row r="12" spans="1:3" hidden="1" x14ac:dyDescent="0.25">
      <c r="A12" s="110"/>
      <c r="B12" s="26"/>
      <c r="C12" s="26"/>
    </row>
    <row r="13" spans="1:3" x14ac:dyDescent="0.25">
      <c r="A13" s="30" t="s">
        <v>98</v>
      </c>
      <c r="B13" s="27"/>
      <c r="C13" s="86" t="s">
        <v>99</v>
      </c>
    </row>
    <row r="14" spans="1:3" x14ac:dyDescent="0.25">
      <c r="A14" s="30" t="s">
        <v>107</v>
      </c>
      <c r="B14" s="27" t="s">
        <v>110</v>
      </c>
      <c r="C14" s="28"/>
    </row>
    <row r="15" spans="1:3" x14ac:dyDescent="0.25">
      <c r="A15" s="30" t="s">
        <v>105</v>
      </c>
      <c r="B15" s="27" t="s">
        <v>110</v>
      </c>
      <c r="C15" s="28"/>
    </row>
    <row r="16" spans="1:3" hidden="1" x14ac:dyDescent="0.25">
      <c r="A16" s="30"/>
      <c r="B16" s="26"/>
      <c r="C16" s="28"/>
    </row>
    <row r="17" spans="1:3" x14ac:dyDescent="0.25">
      <c r="A17" s="30" t="s">
        <v>109</v>
      </c>
      <c r="B17" s="27" t="s">
        <v>110</v>
      </c>
      <c r="C17" s="28"/>
    </row>
    <row r="18" spans="1:3" x14ac:dyDescent="0.25">
      <c r="A18" s="30" t="s">
        <v>106</v>
      </c>
      <c r="B18" s="27" t="s">
        <v>110</v>
      </c>
      <c r="C18" s="28"/>
    </row>
    <row r="19" spans="1:3" x14ac:dyDescent="0.25">
      <c r="B19" s="4"/>
    </row>
    <row r="20" spans="1:3" hidden="1" x14ac:dyDescent="0.25">
      <c r="B20" s="4"/>
    </row>
    <row r="21" spans="1:3" hidden="1" x14ac:dyDescent="0.25">
      <c r="B21" s="4"/>
    </row>
    <row r="22" spans="1:3" hidden="1" x14ac:dyDescent="0.25">
      <c r="B22" s="4"/>
    </row>
    <row r="23" spans="1:3" ht="38" x14ac:dyDescent="0.3">
      <c r="A23" s="24" t="s">
        <v>94</v>
      </c>
      <c r="B23" s="3"/>
      <c r="C23" s="8" t="s">
        <v>63</v>
      </c>
    </row>
    <row r="24" spans="1:3" hidden="1" x14ac:dyDescent="0.25">
      <c r="A24" s="26" t="s">
        <v>57</v>
      </c>
      <c r="B24" s="26">
        <v>1</v>
      </c>
      <c r="C24" s="28" t="s">
        <v>64</v>
      </c>
    </row>
    <row r="25" spans="1:3" x14ac:dyDescent="0.25">
      <c r="A25" s="26" t="s">
        <v>77</v>
      </c>
      <c r="B25" s="27">
        <v>2</v>
      </c>
      <c r="C25" s="28"/>
    </row>
    <row r="26" spans="1:3" x14ac:dyDescent="0.25">
      <c r="A26" s="26" t="s">
        <v>78</v>
      </c>
      <c r="B26" s="27">
        <v>3</v>
      </c>
      <c r="C26" s="28"/>
    </row>
    <row r="27" spans="1:3" x14ac:dyDescent="0.25">
      <c r="A27" s="26" t="s">
        <v>58</v>
      </c>
      <c r="B27" s="27">
        <v>4</v>
      </c>
      <c r="C27" s="28"/>
    </row>
    <row r="28" spans="1:3" x14ac:dyDescent="0.25">
      <c r="A28" s="26" t="s">
        <v>59</v>
      </c>
      <c r="B28" s="27">
        <v>5</v>
      </c>
      <c r="C28" s="28"/>
    </row>
    <row r="29" spans="1:3" x14ac:dyDescent="0.25">
      <c r="A29" s="26" t="s">
        <v>60</v>
      </c>
      <c r="B29" s="27">
        <v>6</v>
      </c>
      <c r="C29" s="28"/>
    </row>
    <row r="30" spans="1:3" x14ac:dyDescent="0.25">
      <c r="A30" s="26" t="s">
        <v>61</v>
      </c>
      <c r="B30" s="27">
        <v>7</v>
      </c>
      <c r="C30" s="28"/>
    </row>
    <row r="31" spans="1:3" x14ac:dyDescent="0.25">
      <c r="A31" s="26" t="s">
        <v>62</v>
      </c>
      <c r="B31" s="27"/>
      <c r="C31" s="28"/>
    </row>
    <row r="32" spans="1:3" x14ac:dyDescent="0.25">
      <c r="A32" s="26" t="s">
        <v>66</v>
      </c>
      <c r="B32" s="27"/>
      <c r="C32" s="28"/>
    </row>
    <row r="33" spans="1:3" x14ac:dyDescent="0.25">
      <c r="A33" s="26" t="s">
        <v>67</v>
      </c>
      <c r="B33" s="27"/>
      <c r="C33" s="28"/>
    </row>
    <row r="34" spans="1:3" x14ac:dyDescent="0.25">
      <c r="B34" s="4"/>
      <c r="C34" s="4"/>
    </row>
    <row r="35" spans="1:3" ht="13" x14ac:dyDescent="0.3">
      <c r="A35" s="24" t="s">
        <v>79</v>
      </c>
      <c r="B35" s="24" t="s">
        <v>80</v>
      </c>
      <c r="C35" s="24" t="s">
        <v>81</v>
      </c>
    </row>
    <row r="36" spans="1:3" x14ac:dyDescent="0.25">
      <c r="A36" s="26" t="s">
        <v>82</v>
      </c>
      <c r="B36" s="91" t="s">
        <v>133</v>
      </c>
      <c r="C36" s="114" t="s">
        <v>137</v>
      </c>
    </row>
    <row r="37" spans="1:3" x14ac:dyDescent="0.25">
      <c r="A37" s="26" t="s">
        <v>83</v>
      </c>
      <c r="B37" s="91" t="s">
        <v>134</v>
      </c>
      <c r="C37" s="114" t="s">
        <v>138</v>
      </c>
    </row>
    <row r="38" spans="1:3" x14ac:dyDescent="0.25">
      <c r="A38" s="30" t="s">
        <v>84</v>
      </c>
      <c r="B38" s="91" t="s">
        <v>139</v>
      </c>
      <c r="C38" s="114" t="s">
        <v>140</v>
      </c>
    </row>
    <row r="39" spans="1:3" x14ac:dyDescent="0.25">
      <c r="A39" s="30" t="s">
        <v>85</v>
      </c>
      <c r="B39" s="91" t="s">
        <v>96</v>
      </c>
      <c r="C39" s="40" t="s">
        <v>96</v>
      </c>
    </row>
    <row r="40" spans="1:3" x14ac:dyDescent="0.25">
      <c r="A40" s="30" t="s">
        <v>86</v>
      </c>
      <c r="B40" s="91" t="s">
        <v>96</v>
      </c>
      <c r="C40" s="40" t="s">
        <v>96</v>
      </c>
    </row>
    <row r="41" spans="1:3" x14ac:dyDescent="0.25">
      <c r="A41" s="30" t="s">
        <v>87</v>
      </c>
      <c r="B41" s="91" t="s">
        <v>96</v>
      </c>
      <c r="C41" s="40" t="s">
        <v>96</v>
      </c>
    </row>
  </sheetData>
  <sheetProtection password="C736" sheet="1" objects="1" scenarios="1"/>
  <phoneticPr fontId="0" type="noConversion"/>
  <dataValidations count="13">
    <dataValidation type="whole" allowBlank="1" showInputMessage="1" showErrorMessage="1" sqref="B16" xr:uid="{00000000-0002-0000-1B00-000000000000}">
      <formula1>1</formula1>
      <formula2>2</formula2>
    </dataValidation>
    <dataValidation type="whole" showInputMessage="1" showErrorMessage="1" error="Er moet een waarde ingevoerd worden van 1 t/m 6." sqref="B6" xr:uid="{00000000-0002-0000-1B00-000001000000}">
      <formula1>1</formula1>
      <formula2>6</formula2>
    </dataValidation>
    <dataValidation type="whole" allowBlank="1" showInputMessage="1" showErrorMessage="1" sqref="B19:B21" xr:uid="{00000000-0002-0000-1B00-000002000000}">
      <formula1>2</formula1>
      <formula2>3</formula2>
    </dataValidation>
    <dataValidation type="whole" showInputMessage="1" showErrorMessage="1" error="Er moet een waarde ingevoerd worden." sqref="B5" xr:uid="{00000000-0002-0000-1B00-000003000000}">
      <formula1>1</formula1>
      <formula2>999</formula2>
    </dataValidation>
    <dataValidation type="whole" showInputMessage="1" showErrorMessage="1" error="Er moet een waarde ingevoerd worden." sqref="B8 B4" xr:uid="{00000000-0002-0000-1B00-000004000000}">
      <formula1>1</formula1>
      <formula2>2</formula2>
    </dataValidation>
    <dataValidation type="whole" showInputMessage="1" showErrorMessage="1" error="De waarde kan zijn 0 of 1." sqref="B7" xr:uid="{00000000-0002-0000-1B00-000005000000}">
      <formula1>0</formula1>
      <formula2>2</formula2>
    </dataValidation>
    <dataValidation type="textLength" showInputMessage="1" showErrorMessage="1" error="Er moet een tekst worden ingevoerd." sqref="B3" xr:uid="{00000000-0002-0000-1B00-000006000000}">
      <formula1>1</formula1>
      <formula2>60</formula2>
    </dataValidation>
    <dataValidation type="whole" allowBlank="1" showInputMessage="1" showErrorMessage="1" sqref="B9" xr:uid="{00000000-0002-0000-1B00-000007000000}">
      <formula1>0</formula1>
      <formula2>1</formula2>
    </dataValidation>
    <dataValidation type="whole" allowBlank="1" showInputMessage="1" showErrorMessage="1" error="De minimale waarde is 2 de maximale is 10" sqref="B25:B33" xr:uid="{00000000-0002-0000-1B00-000008000000}">
      <formula1>2</formula1>
      <formula2>10</formula2>
    </dataValidation>
    <dataValidation type="whole" allowBlank="1" showInputMessage="1" showErrorMessage="1" error="Er moet een waarde ingevoerd worden van 1 t/m 999 of blanko." sqref="B10" xr:uid="{00000000-0002-0000-1B00-000009000000}">
      <formula1>1</formula1>
      <formula2>999</formula2>
    </dataValidation>
    <dataValidation type="list" allowBlank="1" showInputMessage="1" showErrorMessage="1" sqref="B13" xr:uid="{00000000-0002-0000-1B00-00000A000000}">
      <formula1>"Aanmelden,Afmelden"</formula1>
    </dataValidation>
    <dataValidation type="list" allowBlank="1" showInputMessage="1" showErrorMessage="1" sqref="B17:B18 B14:B15" xr:uid="{00000000-0002-0000-1B00-00000B000000}">
      <formula1>"Ja,Nee"</formula1>
    </dataValidation>
    <dataValidation type="list" allowBlank="1" showInputMessage="1" showErrorMessage="1" error="Er moet een waarde ingevoerd worden van 2 t/m 6 of blanko." prompt="Bij de keuze punten van de proef wordt automatisch de plaatsing berekend. De keuze voor plaatsing worden de jury punten niet meegenomen en bij keuze voor beide het gem. perc. van alle jury's genomen en de plaatsing niet berekend. " sqref="B11:B12" xr:uid="{00000000-0002-0000-1B00-00000C000000}">
      <formula1>"1: Punten van de proef, 2: Plaatsing,3: Percentage en plaatsing"</formula1>
    </dataValidation>
  </dataValidations>
  <printOptions gridLines="1"/>
  <pageMargins left="0.39370078740157483" right="0.39370078740157483" top="0.98425196850393704" bottom="0.98425196850393704"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0402" r:id="rId4" name="Button 2">
              <controlPr defaultSize="0" print="0" autoFill="0" autoPict="0" macro="[0]!verbergen_Tab">
                <anchor moveWithCells="1" sizeWithCells="1">
                  <from>
                    <xdr:col>2</xdr:col>
                    <xdr:colOff>76200</xdr:colOff>
                    <xdr:row>13</xdr:row>
                    <xdr:rowOff>38100</xdr:rowOff>
                  </from>
                  <to>
                    <xdr:col>2</xdr:col>
                    <xdr:colOff>3028950</xdr:colOff>
                    <xdr:row>17</xdr:row>
                    <xdr:rowOff>127000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1">
    <pageSetUpPr fitToPage="1"/>
  </sheetPr>
  <dimension ref="A1:J4"/>
  <sheetViews>
    <sheetView workbookViewId="0">
      <pane ySplit="4" topLeftCell="A5" activePane="bottomLeft" state="frozen"/>
      <selection activeCell="C5" sqref="C5:E5"/>
      <selection pane="bottomLeft" activeCell="I1" sqref="I1:J1048576"/>
    </sheetView>
  </sheetViews>
  <sheetFormatPr defaultRowHeight="12.5" x14ac:dyDescent="0.25"/>
  <cols>
    <col min="1" max="1" width="8" style="1" customWidth="1"/>
    <col min="2" max="2" width="10" style="1" customWidth="1"/>
    <col min="3" max="3" width="28.1796875" style="1" customWidth="1"/>
    <col min="4" max="4" width="31.26953125" style="1" customWidth="1"/>
    <col min="5" max="5" width="6.7265625" style="1" bestFit="1" customWidth="1"/>
    <col min="6" max="6" width="4.1796875" style="1" bestFit="1" customWidth="1"/>
    <col min="7" max="7" width="23.26953125" style="1" customWidth="1"/>
    <col min="8" max="8" width="30.453125" style="1" customWidth="1"/>
    <col min="9" max="10" width="0" hidden="1" customWidth="1"/>
  </cols>
  <sheetData>
    <row r="1" spans="1:10" x14ac:dyDescent="0.25">
      <c r="A1" s="189" t="s">
        <v>20</v>
      </c>
      <c r="B1" s="190"/>
      <c r="C1" s="190"/>
      <c r="D1" s="190"/>
      <c r="E1" s="190"/>
      <c r="F1" s="190"/>
      <c r="G1" s="190"/>
      <c r="H1" s="191"/>
    </row>
    <row r="2" spans="1:10" hidden="1" x14ac:dyDescent="0.25">
      <c r="A2" s="6"/>
      <c r="B2" s="6"/>
      <c r="C2" s="6"/>
      <c r="D2" s="6"/>
      <c r="E2" s="6"/>
      <c r="F2" s="6"/>
      <c r="G2" s="6"/>
      <c r="H2" s="6"/>
    </row>
    <row r="3" spans="1:10" ht="25.5" customHeight="1" x14ac:dyDescent="0.25">
      <c r="A3" s="7" t="s">
        <v>9</v>
      </c>
      <c r="B3" s="187" t="str">
        <f>Instellingen!B3</f>
        <v>Kring Berkel IJssel</v>
      </c>
      <c r="C3" s="188"/>
      <c r="D3" s="188"/>
      <c r="E3" s="192" t="s">
        <v>112</v>
      </c>
      <c r="F3" s="188"/>
      <c r="G3" s="109" t="s">
        <v>34</v>
      </c>
      <c r="H3" s="108"/>
    </row>
    <row r="4" spans="1:10" x14ac:dyDescent="0.25">
      <c r="A4" s="3" t="s">
        <v>21</v>
      </c>
      <c r="B4" s="3" t="s">
        <v>7</v>
      </c>
      <c r="C4" s="112" t="s">
        <v>116</v>
      </c>
      <c r="D4" s="3" t="s">
        <v>1</v>
      </c>
      <c r="E4" s="3" t="s">
        <v>22</v>
      </c>
      <c r="F4" s="3" t="s">
        <v>24</v>
      </c>
      <c r="G4" s="3" t="s">
        <v>25</v>
      </c>
      <c r="H4" s="3" t="s">
        <v>26</v>
      </c>
      <c r="I4" s="111" t="str">
        <f>IF(C4&lt;&gt;"",RIGHT(C4,LEN(C4)-SEARCH(" ",C4,1)),"")</f>
        <v>/ amazone</v>
      </c>
      <c r="J4" s="111" t="str">
        <f>IF(C4&lt;&gt;"",LEFT(C4, SEARCH(" ",C4,1)),"")</f>
        <v xml:space="preserve">Ruiter </v>
      </c>
    </row>
  </sheetData>
  <mergeCells count="3">
    <mergeCell ref="B3:D3"/>
    <mergeCell ref="A1:H1"/>
    <mergeCell ref="E3:F3"/>
  </mergeCells>
  <phoneticPr fontId="0" type="noConversion"/>
  <printOptions gridLines="1"/>
  <pageMargins left="0.19685039370078741" right="0.19685039370078741" top="0.98425196850393704" bottom="0.98425196850393704" header="0.51181102362204722" footer="0.51181102362204722"/>
  <pageSetup paperSize="9"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Afvaardiging">
                <anchor moveWithCells="1" sizeWithCells="1">
                  <from>
                    <xdr:col>6</xdr:col>
                    <xdr:colOff>1276350</xdr:colOff>
                    <xdr:row>1</xdr:row>
                    <xdr:rowOff>0</xdr:rowOff>
                  </from>
                  <to>
                    <xdr:col>7</xdr:col>
                    <xdr:colOff>2000250</xdr:colOff>
                    <xdr:row>2</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8"/>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111</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103</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96" t="s">
        <v>35</v>
      </c>
      <c r="BJ6" s="98"/>
      <c r="BK6" s="97"/>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536 AV9:AW65536 P9:Q65536 X9:Y65536 AF9:AG65536 AN9:AO65536">
    <cfRule type="cellIs" dxfId="19" priority="1" stopIfTrue="1" operator="greaterThanOrEqual">
      <formula>$BL$6</formula>
    </cfRule>
  </conditionalFormatting>
  <dataValidations count="9">
    <dataValidation type="whole" allowBlank="1" showInputMessage="1" showErrorMessage="1" sqref="O3:V3" xr:uid="{00000000-0002-0000-0200-000000000000}">
      <formula1>0</formula1>
      <formula2>99</formula2>
    </dataValidation>
    <dataValidation type="whole" operator="lessThanOrEqual" allowBlank="1" showInputMessage="1" showErrorMessage="1" sqref="BL5" xr:uid="{00000000-0002-0000-0200-000001000000}">
      <formula1>99</formula1>
    </dataValidation>
    <dataValidation type="whole" operator="lessThanOrEqual" allowBlank="1" showInputMessage="1" showErrorMessage="1" sqref="BL6" xr:uid="{00000000-0002-0000-0200-000002000000}">
      <formula1>400</formula1>
    </dataValidation>
    <dataValidation type="whole" allowBlank="1" showInputMessage="1" showErrorMessage="1" sqref="M1:N2 U1:V2 BA1:BB2 AS1:AT2 AK1:AL2 AC1:AD2 M8:N65536 AC8:AD65536 U8:V65536 AK8:AL65536 AS8:AT65536 BA8:BB65536" xr:uid="{00000000-0002-0000-0200-000003000000}">
      <formula1>0</formula1>
      <formula2>999</formula2>
    </dataValidation>
    <dataValidation type="decimal" allowBlank="1" showInputMessage="1" showErrorMessage="1" sqref="K1:L2 S1:T2 AY1:AZ2 AQ1:AR2 AI1:AJ2 AA1:AB2 K8:L65536 AA8:AB65536 S8:T65536 AI8:AJ65536 AQ8:AR65536 AY8:AZ65536" xr:uid="{00000000-0002-0000-0200-000004000000}">
      <formula1>0</formula1>
      <formula2>99</formula2>
    </dataValidation>
    <dataValidation type="decimal" allowBlank="1" showInputMessage="1" showErrorMessage="1" sqref="H1:I2 P1:Q2 AV1:AW2 AN1:AO2 AF1:AG2 X1:Y2 H8:I65536 X8:Y65536 P8:Q65536 AF8:AG65536 AN8:AO65536 AV8:AW65536" xr:uid="{00000000-0002-0000-0200-000005000000}">
      <formula1>0</formula1>
      <formula2>400</formula2>
    </dataValidation>
    <dataValidation operator="lessThanOrEqual" allowBlank="1" showInputMessage="1" showErrorMessage="1" sqref="R8 AH8 AP8 AX8 Z8 J1:J2 R1:R2 AX1:AX2 AP1:AP2 AH1:AH2 Z1:Z2 BC1:BK8 BL1:BL4 BL7:BL8 J8" xr:uid="{00000000-0002-0000-0200-000006000000}"/>
    <dataValidation type="list" allowBlank="1" showInputMessage="1" showErrorMessage="1" sqref="BM1:BM2 BM9:BM65536" xr:uid="{00000000-0002-0000-0200-000007000000}">
      <formula1>"ja,nee"</formula1>
    </dataValidation>
    <dataValidation type="decimal" operator="lessThanOrEqual" allowBlank="1" showInputMessage="1" showErrorMessage="1" sqref="AH9:AH65536 AP9:AP65536 AX9:AX65536 R9:R65536 J9:J65536 Z9:Z65536 BC9:BL65536" xr:uid="{00000000-0002-0000-02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521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521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521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522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522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522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522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522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522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522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522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522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522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523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523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523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523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523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523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523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523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523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523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524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524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524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3"/>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5"/>
      <c r="B2" s="95"/>
      <c r="C2" s="95">
        <v>1</v>
      </c>
      <c r="D2" s="95">
        <f>FLOOR((C2+3)/4,1)</f>
        <v>1</v>
      </c>
      <c r="E2" s="95"/>
      <c r="F2" s="95"/>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111</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104</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92" t="s">
        <v>35</v>
      </c>
      <c r="BJ6" s="93"/>
      <c r="BK6" s="94"/>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18" priority="1" stopIfTrue="1" operator="greaterThanOrEqual">
      <formula>$BL$6</formula>
    </cfRule>
  </conditionalFormatting>
  <dataValidations count="9">
    <dataValidation type="whole" allowBlank="1" showInputMessage="1" showErrorMessage="1" sqref="O3:V3" xr:uid="{00000000-0002-0000-0300-000000000000}">
      <formula1>0</formula1>
      <formula2>99</formula2>
    </dataValidation>
    <dataValidation type="whole" operator="lessThanOrEqual" allowBlank="1" showInputMessage="1" showErrorMessage="1" sqref="BL5" xr:uid="{00000000-0002-0000-0300-000001000000}">
      <formula1>99</formula1>
    </dataValidation>
    <dataValidation type="whole" operator="lessThanOrEqual" allowBlank="1" showInputMessage="1" showErrorMessage="1" sqref="BL6" xr:uid="{00000000-0002-0000-0300-000002000000}">
      <formula1>400</formula1>
    </dataValidation>
    <dataValidation type="whole" allowBlank="1" showInputMessage="1" showErrorMessage="1" sqref="M1:N2 U1:V2 BA1:BB2 AS1:AT2 AK1:AL2 AC1:AD2 M8:N65536 AC8:AD65536 U8:V65536 AK8:AL65536 AS8:AT65536 BA8:BB65536" xr:uid="{00000000-0002-0000-0300-000003000000}">
      <formula1>0</formula1>
      <formula2>999</formula2>
    </dataValidation>
    <dataValidation type="decimal" allowBlank="1" showInputMessage="1" showErrorMessage="1" sqref="K1:L2 S1:T2 AY1:AZ2 AQ1:AR2 AI1:AJ2 AA1:AB2 K8:L65536 AA8:AB65536 S8:T65536 AI8:AJ65536 AQ8:AR65536 AY8:AZ65536" xr:uid="{00000000-0002-0000-0300-000004000000}">
      <formula1>0</formula1>
      <formula2>99</formula2>
    </dataValidation>
    <dataValidation type="decimal" allowBlank="1" showInputMessage="1" showErrorMessage="1" sqref="H1:I2 P1:Q2 AV1:AW2 AN1:AO2 AF1:AG2 X1:Y2 H8:I65536 X8:Y65536 P8:Q65536 AF8:AG65536 AN8:AO65536 AV8:AW65536" xr:uid="{00000000-0002-0000-0300-000005000000}">
      <formula1>0</formula1>
      <formula2>400</formula2>
    </dataValidation>
    <dataValidation operator="lessThanOrEqual" allowBlank="1" showInputMessage="1" showErrorMessage="1" sqref="R8 AH8 AP8 AX8 Z8 J1:J2 R1:R2 AX1:AX2 AP1:AP2 AH1:AH2 Z1:Z2 BC1:BK8 BL1:BL4 BL7:BL8 J8" xr:uid="{00000000-0002-0000-0300-000006000000}"/>
    <dataValidation type="list" allowBlank="1" showInputMessage="1" showErrorMessage="1" sqref="BM1:BM2 BM9:BM65536" xr:uid="{00000000-0002-0000-0300-000007000000}">
      <formula1>"ja,nee"</formula1>
    </dataValidation>
    <dataValidation type="decimal" operator="lessThanOrEqual" allowBlank="1" showInputMessage="1" showErrorMessage="1" sqref="AH9:AH65536 AP9:AP65536 AX9:AX65536 R9:R65536 J9:J65536 Z9:Z65536 BC9:BL65536" xr:uid="{00000000-0002-0000-03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3654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3654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3654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3654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3655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3655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3655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3655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3655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3655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3655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3655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3655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3655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3656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3656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3656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3656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3656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3656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3656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3656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3656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36570" r:id="rId28" name="Button 26">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36571" r:id="rId29" name="Button 27">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9"/>
  <dimension ref="A1:BN9"/>
  <sheetViews>
    <sheetView tabSelected="1"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27</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102</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96" t="s">
        <v>35</v>
      </c>
      <c r="BJ6" s="98"/>
      <c r="BK6" s="97"/>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141</v>
      </c>
      <c r="C9" s="6" t="s">
        <v>200</v>
      </c>
      <c r="D9" s="6" t="s">
        <v>142</v>
      </c>
      <c r="E9" s="6" t="s">
        <v>201</v>
      </c>
      <c r="F9" s="6" t="s">
        <v>122</v>
      </c>
      <c r="G9" s="68">
        <v>1</v>
      </c>
      <c r="H9" s="68">
        <v>174.5</v>
      </c>
      <c r="I9" s="68">
        <v>0</v>
      </c>
      <c r="J9" s="69">
        <f>H9+I9</f>
        <v>174.5</v>
      </c>
      <c r="K9" s="68">
        <v>5</v>
      </c>
      <c r="L9" s="68">
        <v>6</v>
      </c>
      <c r="M9" s="68">
        <v>1</v>
      </c>
      <c r="N9" s="70">
        <v>1</v>
      </c>
      <c r="R9" s="72">
        <f>P9+Q9</f>
        <v>0</v>
      </c>
      <c r="Z9" s="75">
        <f>X9+Y9</f>
        <v>0</v>
      </c>
      <c r="BC9" s="12">
        <f>N9+V9+AD9+AL9+AT9+BB9</f>
        <v>1</v>
      </c>
      <c r="BD9" s="12">
        <f>J9+R9+Z9+AH9+AP9+AX9</f>
        <v>174.5</v>
      </c>
      <c r="BI9" s="38">
        <f>BC9-BE9-BF9</f>
        <v>1</v>
      </c>
      <c r="BJ9" s="12">
        <f>BD9-BG9-BH9</f>
        <v>174.5</v>
      </c>
    </row>
  </sheetData>
  <sheetProtection sheet="1" objects="1" scenarios="1"/>
  <sortState xmlns:xlrd2="http://schemas.microsoft.com/office/spreadsheetml/2017/richdata2" ref="A9:XFD9">
    <sortCondition ref="G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526 AV9:AW65526 P9:Q65526 X9:Y65526 AF9:AG65526 AN9:AO65526">
    <cfRule type="cellIs" dxfId="17" priority="1" stopIfTrue="1" operator="greaterThanOrEqual">
      <formula>$BL$6</formula>
    </cfRule>
  </conditionalFormatting>
  <dataValidations count="9">
    <dataValidation type="whole" allowBlank="1" showInputMessage="1" showErrorMessage="1" sqref="O3:V3" xr:uid="{00000000-0002-0000-0400-000000000000}">
      <formula1>0</formula1>
      <formula2>99</formula2>
    </dataValidation>
    <dataValidation type="whole" operator="lessThanOrEqual" allowBlank="1" showInputMessage="1" showErrorMessage="1" sqref="BL5" xr:uid="{00000000-0002-0000-0400-000001000000}">
      <formula1>99</formula1>
    </dataValidation>
    <dataValidation type="whole" operator="lessThanOrEqual" allowBlank="1" showInputMessage="1" showErrorMessage="1" sqref="BL6" xr:uid="{00000000-0002-0000-0400-000002000000}">
      <formula1>400</formula1>
    </dataValidation>
    <dataValidation type="whole" allowBlank="1" showInputMessage="1" showErrorMessage="1" sqref="M1:N2 U1:V2 BA1:BB2 AS1:AT2 AK1:AL2 AC1:AD2 M8:N65526 AC8:AD65526 U8:V65526 AK8:AL65526 AS8:AT65526 BA8:BB65526" xr:uid="{00000000-0002-0000-0400-000003000000}">
      <formula1>0</formula1>
      <formula2>999</formula2>
    </dataValidation>
    <dataValidation type="decimal" allowBlank="1" showInputMessage="1" showErrorMessage="1" sqref="K1:L2 S1:T2 AY1:AZ2 AQ1:AR2 AI1:AJ2 AA1:AB2 K8:L65526 AA8:AB65526 S8:T65526 AI8:AJ65526 AQ8:AR65526 AY8:AZ65526" xr:uid="{00000000-0002-0000-0400-000004000000}">
      <formula1>0</formula1>
      <formula2>99</formula2>
    </dataValidation>
    <dataValidation type="decimal" allowBlank="1" showInputMessage="1" showErrorMessage="1" sqref="H1:I2 P1:Q2 AV1:AW2 AN1:AO2 AF1:AG2 X1:Y2 H8:I65526 X8:Y65526 P8:Q65526 AF8:AG65526 AN8:AO65526 AV8:AW65526" xr:uid="{00000000-0002-0000-0400-000005000000}">
      <formula1>0</formula1>
      <formula2>400</formula2>
    </dataValidation>
    <dataValidation operator="lessThanOrEqual" allowBlank="1" showInputMessage="1" showErrorMessage="1" sqref="R8:R9 AH8 AP8 AX8 Z8:Z9 J1:J2 R1:R2 AX1:AX2 AP1:AP2 AH1:AH2 Z1:Z2 BC1:BK8 BL1:BL4 BL7:BL8 J8:J9 BC9:BD9 BI9:BJ9" xr:uid="{00000000-0002-0000-0400-000006000000}"/>
    <dataValidation type="list" allowBlank="1" showInputMessage="1" showErrorMessage="1" sqref="BM1:BM2 BM9:BM65526" xr:uid="{00000000-0002-0000-0400-000007000000}">
      <formula1>"ja,nee"</formula1>
    </dataValidation>
    <dataValidation type="decimal" operator="lessThanOrEqual" allowBlank="1" showInputMessage="1" showErrorMessage="1" sqref="AH9:AH65526 AP9:AP65526 AX9:AX65526 J10:J65526 Z10:Z65526 R10:R65526 BC10:BD65526 BE9:BH65526 BK9:BL65526 BI10:BJ65526" xr:uid="{00000000-0002-0000-04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4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624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624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624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624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624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624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624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624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625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625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625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625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625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625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625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625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625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625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626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6261"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626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626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626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626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626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0"/>
  <dimension ref="A1:BN9"/>
  <sheetViews>
    <sheetView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27</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103</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96" t="s">
        <v>35</v>
      </c>
      <c r="BJ6" s="98"/>
      <c r="BK6" s="97"/>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166</v>
      </c>
      <c r="C9" s="6" t="s">
        <v>211</v>
      </c>
      <c r="D9" s="6" t="s">
        <v>167</v>
      </c>
      <c r="E9" s="6" t="s">
        <v>129</v>
      </c>
      <c r="F9" s="6" t="s">
        <v>122</v>
      </c>
      <c r="G9" s="68">
        <v>1</v>
      </c>
      <c r="H9" s="68">
        <v>170</v>
      </c>
      <c r="I9" s="68">
        <v>0</v>
      </c>
      <c r="J9" s="69">
        <f>H9+I9</f>
        <v>170</v>
      </c>
      <c r="K9" s="68">
        <v>5</v>
      </c>
      <c r="L9" s="68">
        <v>6</v>
      </c>
      <c r="M9" s="68">
        <v>1</v>
      </c>
      <c r="N9" s="70">
        <v>1</v>
      </c>
      <c r="R9" s="72">
        <f>P9+Q9</f>
        <v>0</v>
      </c>
      <c r="Z9" s="75">
        <f>X9+Y9</f>
        <v>0</v>
      </c>
      <c r="BC9" s="12">
        <f>N9+V9+AD9+AL9+AT9+BB9</f>
        <v>1</v>
      </c>
      <c r="BD9" s="12">
        <f>J9+R9+Z9+AH9+AP9+AX9</f>
        <v>170</v>
      </c>
      <c r="BI9" s="38">
        <f>BC9-BE9-BF9</f>
        <v>1</v>
      </c>
      <c r="BJ9" s="12">
        <f>BD9-BG9-BH9</f>
        <v>170</v>
      </c>
    </row>
  </sheetData>
  <sheetProtection sheet="1" objects="1" scenarios="1"/>
  <sortState xmlns:xlrd2="http://schemas.microsoft.com/office/spreadsheetml/2017/richdata2" ref="A9:XFD10">
    <sortCondition ref="G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506 AV9:AW65506 P9:Q65506 X9:Y65506 AF9:AG65506 AN9:AO65506">
    <cfRule type="cellIs" dxfId="16" priority="1" stopIfTrue="1" operator="greaterThanOrEqual">
      <formula>$BL$6</formula>
    </cfRule>
  </conditionalFormatting>
  <dataValidations count="9">
    <dataValidation type="list" allowBlank="1" showInputMessage="1" showErrorMessage="1" sqref="BM1:BM2 BM9:BM65506" xr:uid="{00000000-0002-0000-0500-000001000000}">
      <formula1>"ja,nee"</formula1>
    </dataValidation>
    <dataValidation operator="lessThanOrEqual" allowBlank="1" showInputMessage="1" showErrorMessage="1" sqref="AH8 AP8 AX8 J1:J2 R1:R2 AX1:AX2 AP1:AP2 AH1:AH2 Z1:Z2 BC1:BK8 BL1:BL4 BL7:BL8 BC9:BD9 R8:R9 Z8:Z9 J8:J9 BI9:BJ9" xr:uid="{00000000-0002-0000-0500-000002000000}"/>
    <dataValidation type="decimal" allowBlank="1" showInputMessage="1" showErrorMessage="1" sqref="H1:I2 P1:Q2 AV1:AW2 AN1:AO2 AF1:AG2 X1:Y2 H8:I65506 X8:Y65506 P8:Q65506 AF8:AG65506 AN8:AO65506 AV8:AW65506" xr:uid="{00000000-0002-0000-0500-000003000000}">
      <formula1>0</formula1>
      <formula2>400</formula2>
    </dataValidation>
    <dataValidation type="decimal" allowBlank="1" showInputMessage="1" showErrorMessage="1" sqref="K1:L2 S1:T2 AY1:AZ2 AQ1:AR2 AI1:AJ2 AA1:AB2 K8:L65506 AA8:AB65506 S8:T65506 AI8:AJ65506 AQ8:AR65506 AY8:AZ65506" xr:uid="{00000000-0002-0000-0500-000004000000}">
      <formula1>0</formula1>
      <formula2>99</formula2>
    </dataValidation>
    <dataValidation type="whole" allowBlank="1" showInputMessage="1" showErrorMessage="1" sqref="M1:N2 U1:V2 BA1:BB2 AS1:AT2 AK1:AL2 AC1:AD2 M8:N65506 AC8:AD65506 U8:V65506 AK8:AL65506 AS8:AT65506 BA8:BB65506" xr:uid="{00000000-0002-0000-0500-000005000000}">
      <formula1>0</formula1>
      <formula2>999</formula2>
    </dataValidation>
    <dataValidation type="whole" operator="lessThanOrEqual" allowBlank="1" showInputMessage="1" showErrorMessage="1" sqref="BL6" xr:uid="{00000000-0002-0000-0500-000006000000}">
      <formula1>400</formula1>
    </dataValidation>
    <dataValidation type="whole" operator="lessThanOrEqual" allowBlank="1" showInputMessage="1" showErrorMessage="1" sqref="BL5" xr:uid="{00000000-0002-0000-0500-000007000000}">
      <formula1>99</formula1>
    </dataValidation>
    <dataValidation type="whole" allowBlank="1" showInputMessage="1" showErrorMessage="1" sqref="O3:V3" xr:uid="{00000000-0002-0000-0500-000008000000}">
      <formula1>0</formula1>
      <formula2>99</formula2>
    </dataValidation>
    <dataValidation type="decimal" operator="lessThanOrEqual" allowBlank="1" showInputMessage="1" showErrorMessage="1" sqref="BE9:BH9 BK9:BL9 J10:J65506 Z10:Z65506 R10:R65506 BC10:BL65506 AH9:AH65506 AP9:AP65506 AX9:AX65506" xr:uid="{00000000-0002-0000-05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726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726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726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726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726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727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727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727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727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727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727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727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727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727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727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728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728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728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728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728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728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728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728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728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728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729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1"/>
  <dimension ref="A1:BN24"/>
  <sheetViews>
    <sheetView workbookViewId="0">
      <pane xSplit="5" ySplit="8" topLeftCell="F9" activePane="bottomRight" state="frozen"/>
      <selection activeCell="C5" sqref="C5:E5"/>
      <selection pane="topRight" activeCell="C5" sqref="C5:E5"/>
      <selection pane="bottomLeft" activeCell="C5" sqref="C5:E5"/>
      <selection pane="bottomRight" activeCell="D23" sqref="D23"/>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27</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104</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96" t="s">
        <v>35</v>
      </c>
      <c r="BJ6" s="98"/>
      <c r="BK6" s="97"/>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143</v>
      </c>
      <c r="C9" s="6" t="s">
        <v>202</v>
      </c>
      <c r="D9" s="6" t="s">
        <v>144</v>
      </c>
      <c r="E9" s="6" t="s">
        <v>124</v>
      </c>
      <c r="F9" s="6" t="s">
        <v>119</v>
      </c>
      <c r="G9" s="68">
        <v>1</v>
      </c>
      <c r="H9" s="68">
        <v>201.5</v>
      </c>
      <c r="I9" s="68">
        <v>0</v>
      </c>
      <c r="J9" s="69">
        <f>H9+I9</f>
        <v>201.5</v>
      </c>
      <c r="K9" s="68">
        <v>7</v>
      </c>
      <c r="L9" s="68">
        <v>7</v>
      </c>
      <c r="M9" s="68">
        <v>1</v>
      </c>
      <c r="N9" s="70">
        <v>1</v>
      </c>
      <c r="R9" s="72">
        <f>P9+Q9</f>
        <v>0</v>
      </c>
      <c r="Z9" s="75">
        <f>X9+Y9</f>
        <v>0</v>
      </c>
      <c r="BC9" s="12">
        <f>N9+V9+AD9+AL9+AT9+BB9</f>
        <v>1</v>
      </c>
      <c r="BD9" s="12">
        <f>J9+R9+Z9+AH9+AP9+AX9</f>
        <v>201.5</v>
      </c>
      <c r="BE9" s="38"/>
      <c r="BF9"/>
      <c r="BG9" s="12">
        <v>0</v>
      </c>
      <c r="BH9" s="12">
        <v>0</v>
      </c>
      <c r="BI9" s="38">
        <f>BC9-BE9-BF9</f>
        <v>1</v>
      </c>
      <c r="BJ9" s="12">
        <f>BD9-BG9-BH9</f>
        <v>201.5</v>
      </c>
    </row>
    <row r="10" spans="1:66" x14ac:dyDescent="0.25">
      <c r="B10" s="6" t="s">
        <v>145</v>
      </c>
      <c r="C10" s="6" t="s">
        <v>203</v>
      </c>
      <c r="D10" s="6" t="s">
        <v>146</v>
      </c>
      <c r="E10" s="6" t="s">
        <v>125</v>
      </c>
      <c r="F10" s="6" t="s">
        <v>147</v>
      </c>
      <c r="G10" s="68">
        <v>1</v>
      </c>
      <c r="H10" s="68">
        <v>194</v>
      </c>
      <c r="I10" s="68">
        <v>0</v>
      </c>
      <c r="J10" s="69">
        <f>H10+I10</f>
        <v>194</v>
      </c>
      <c r="K10" s="68">
        <v>6</v>
      </c>
      <c r="L10" s="68">
        <v>7</v>
      </c>
      <c r="M10" s="68">
        <v>2</v>
      </c>
      <c r="N10" s="70">
        <v>2</v>
      </c>
      <c r="R10" s="72">
        <f>P10+Q10</f>
        <v>0</v>
      </c>
      <c r="Z10" s="75">
        <f>X10+Y10</f>
        <v>0</v>
      </c>
      <c r="BC10" s="12">
        <f>N10+V10+AD10+AL10+AT10+BB10</f>
        <v>2</v>
      </c>
      <c r="BD10" s="12">
        <f>J10+R10+Z10+AH10+AP10+AX10</f>
        <v>194</v>
      </c>
      <c r="BE10" s="38"/>
      <c r="BF10"/>
      <c r="BG10" s="12">
        <v>0</v>
      </c>
      <c r="BH10" s="12">
        <v>0</v>
      </c>
      <c r="BI10" s="38">
        <f>BC10-BE10-BF10</f>
        <v>2</v>
      </c>
      <c r="BJ10" s="12">
        <f>BD10-BG10-BH10</f>
        <v>194</v>
      </c>
    </row>
    <row r="11" spans="1:66" x14ac:dyDescent="0.25">
      <c r="B11" s="6" t="s">
        <v>148</v>
      </c>
      <c r="C11" s="6" t="s">
        <v>204</v>
      </c>
      <c r="D11" s="6" t="s">
        <v>149</v>
      </c>
      <c r="E11" s="6" t="s">
        <v>125</v>
      </c>
      <c r="F11" s="6" t="s">
        <v>118</v>
      </c>
      <c r="G11" s="68">
        <v>1</v>
      </c>
      <c r="H11" s="68">
        <v>191.5</v>
      </c>
      <c r="I11" s="68">
        <v>0</v>
      </c>
      <c r="J11" s="69">
        <f>H11+I11</f>
        <v>191.5</v>
      </c>
      <c r="K11" s="68">
        <v>6</v>
      </c>
      <c r="L11" s="68">
        <v>6.5</v>
      </c>
      <c r="M11" s="68">
        <v>3</v>
      </c>
      <c r="N11" s="70">
        <v>3</v>
      </c>
      <c r="R11" s="72">
        <f>P11+Q11</f>
        <v>0</v>
      </c>
      <c r="Z11" s="75">
        <f>X11+Y11</f>
        <v>0</v>
      </c>
      <c r="BC11" s="12">
        <f>N11+V11+AD11+AL11+AT11+BB11</f>
        <v>3</v>
      </c>
      <c r="BD11" s="12">
        <f>J11+R11+Z11+AH11+AP11+AX11</f>
        <v>191.5</v>
      </c>
      <c r="BE11" s="38"/>
      <c r="BF11"/>
      <c r="BG11" s="12">
        <v>0</v>
      </c>
      <c r="BH11" s="12">
        <v>0</v>
      </c>
      <c r="BI11" s="38">
        <f>BC11-BE11-BF11</f>
        <v>3</v>
      </c>
      <c r="BJ11" s="12">
        <f>BD11-BG11-BH11</f>
        <v>191.5</v>
      </c>
    </row>
    <row r="12" spans="1:66" x14ac:dyDescent="0.25">
      <c r="B12" s="6" t="s">
        <v>150</v>
      </c>
      <c r="C12" s="6" t="s">
        <v>128</v>
      </c>
      <c r="D12" s="6" t="s">
        <v>151</v>
      </c>
      <c r="E12" s="6" t="s">
        <v>124</v>
      </c>
      <c r="F12" s="6" t="s">
        <v>123</v>
      </c>
      <c r="G12" s="68">
        <v>1</v>
      </c>
      <c r="H12" s="68">
        <v>191.5</v>
      </c>
      <c r="I12" s="68">
        <v>0</v>
      </c>
      <c r="J12" s="69">
        <f>H12+I12</f>
        <v>191.5</v>
      </c>
      <c r="K12" s="68">
        <v>6</v>
      </c>
      <c r="L12" s="68">
        <v>6.5</v>
      </c>
      <c r="M12" s="68">
        <v>3</v>
      </c>
      <c r="N12" s="70">
        <v>3</v>
      </c>
      <c r="R12" s="72">
        <f>P12+Q12</f>
        <v>0</v>
      </c>
      <c r="Z12" s="75">
        <f>X12+Y12</f>
        <v>0</v>
      </c>
      <c r="BC12" s="12">
        <f>N12+V12+AD12+AL12+AT12+BB12</f>
        <v>3</v>
      </c>
      <c r="BD12" s="12">
        <f>J12+R12+Z12+AH12+AP12+AX12</f>
        <v>191.5</v>
      </c>
      <c r="BE12" s="38"/>
      <c r="BF12"/>
      <c r="BG12" s="12">
        <v>0</v>
      </c>
      <c r="BH12" s="12">
        <v>0</v>
      </c>
      <c r="BI12" s="38">
        <f>BC12-BE12-BF12</f>
        <v>3</v>
      </c>
      <c r="BJ12" s="12">
        <f>BD12-BG12-BH12</f>
        <v>191.5</v>
      </c>
    </row>
    <row r="13" spans="1:66" x14ac:dyDescent="0.25">
      <c r="B13" s="6" t="s">
        <v>152</v>
      </c>
      <c r="C13" s="6" t="s">
        <v>205</v>
      </c>
      <c r="D13" s="6" t="s">
        <v>153</v>
      </c>
      <c r="E13" s="6" t="s">
        <v>124</v>
      </c>
      <c r="F13" s="6" t="s">
        <v>122</v>
      </c>
      <c r="G13" s="68">
        <v>1</v>
      </c>
      <c r="H13" s="68">
        <v>184</v>
      </c>
      <c r="I13" s="68">
        <v>0</v>
      </c>
      <c r="J13" s="69">
        <f>H13+I13</f>
        <v>184</v>
      </c>
      <c r="K13" s="68">
        <v>5</v>
      </c>
      <c r="L13" s="68">
        <v>6</v>
      </c>
      <c r="M13" s="68">
        <v>5</v>
      </c>
      <c r="N13" s="70">
        <v>5</v>
      </c>
      <c r="R13" s="72">
        <f>P13+Q13</f>
        <v>0</v>
      </c>
      <c r="Z13" s="75">
        <f>X13+Y13</f>
        <v>0</v>
      </c>
      <c r="BC13" s="12">
        <f>N13+V13+AD13+AL13+AT13+BB13</f>
        <v>5</v>
      </c>
      <c r="BD13" s="12">
        <f>J13+R13+Z13+AH13+AP13+AX13</f>
        <v>184</v>
      </c>
      <c r="BE13" s="38"/>
      <c r="BF13"/>
      <c r="BG13" s="12">
        <v>0</v>
      </c>
      <c r="BH13" s="12">
        <v>0</v>
      </c>
      <c r="BI13" s="38">
        <f>BC13-BE13-BF13</f>
        <v>5</v>
      </c>
      <c r="BJ13" s="12">
        <f>BD13-BG13-BH13</f>
        <v>184</v>
      </c>
    </row>
    <row r="14" spans="1:66" x14ac:dyDescent="0.25">
      <c r="B14" s="6" t="s">
        <v>154</v>
      </c>
      <c r="C14" s="6" t="s">
        <v>206</v>
      </c>
      <c r="D14" s="6" t="s">
        <v>155</v>
      </c>
      <c r="E14" s="6" t="s">
        <v>124</v>
      </c>
      <c r="F14" s="6" t="s">
        <v>123</v>
      </c>
      <c r="G14" s="68">
        <v>1</v>
      </c>
      <c r="H14" s="68">
        <v>183.5</v>
      </c>
      <c r="I14" s="68">
        <v>0</v>
      </c>
      <c r="J14" s="69">
        <f>H14+I14</f>
        <v>183.5</v>
      </c>
      <c r="K14" s="68">
        <v>5.5</v>
      </c>
      <c r="L14" s="68">
        <v>6.5</v>
      </c>
      <c r="M14" s="68">
        <v>6</v>
      </c>
      <c r="N14" s="70">
        <v>6</v>
      </c>
      <c r="R14" s="72">
        <f>P14+Q14</f>
        <v>0</v>
      </c>
      <c r="Z14" s="75">
        <f>X14+Y14</f>
        <v>0</v>
      </c>
      <c r="BC14" s="12">
        <f>N14+V14+AD14+AL14+AT14+BB14</f>
        <v>6</v>
      </c>
      <c r="BD14" s="12">
        <f>J14+R14+Z14+AH14+AP14+AX14</f>
        <v>183.5</v>
      </c>
      <c r="BE14" s="38"/>
      <c r="BF14"/>
      <c r="BG14" s="12">
        <v>0</v>
      </c>
      <c r="BH14" s="12">
        <v>0</v>
      </c>
      <c r="BI14" s="38">
        <f>BC14-BE14-BF14</f>
        <v>6</v>
      </c>
      <c r="BJ14" s="12">
        <f>BD14-BG14-BH14</f>
        <v>183.5</v>
      </c>
    </row>
    <row r="15" spans="1:66" x14ac:dyDescent="0.25">
      <c r="B15" s="6" t="s">
        <v>156</v>
      </c>
      <c r="C15" s="6" t="s">
        <v>207</v>
      </c>
      <c r="D15" s="6" t="s">
        <v>157</v>
      </c>
      <c r="E15" s="6" t="s">
        <v>125</v>
      </c>
      <c r="F15" s="6" t="s">
        <v>158</v>
      </c>
      <c r="G15" s="68">
        <v>1</v>
      </c>
      <c r="H15" s="68">
        <v>183</v>
      </c>
      <c r="I15" s="68">
        <v>0</v>
      </c>
      <c r="J15" s="69">
        <f>H15+I15</f>
        <v>183</v>
      </c>
      <c r="K15" s="68">
        <v>6</v>
      </c>
      <c r="L15" s="68">
        <v>6.5</v>
      </c>
      <c r="M15" s="68">
        <v>7</v>
      </c>
      <c r="N15" s="70">
        <v>7</v>
      </c>
      <c r="R15" s="72">
        <f>P15+Q15</f>
        <v>0</v>
      </c>
      <c r="Z15" s="75">
        <f>X15+Y15</f>
        <v>0</v>
      </c>
      <c r="BC15" s="12">
        <f>N15+V15+AD15+AL15+AT15+BB15</f>
        <v>7</v>
      </c>
      <c r="BD15" s="12">
        <f>J15+R15+Z15+AH15+AP15+AX15</f>
        <v>183</v>
      </c>
      <c r="BE15" s="38"/>
      <c r="BF15"/>
      <c r="BG15" s="12">
        <v>0</v>
      </c>
      <c r="BH15" s="12">
        <v>0</v>
      </c>
      <c r="BI15" s="38">
        <f>BC15-BE15-BF15</f>
        <v>7</v>
      </c>
      <c r="BJ15" s="12">
        <f>BD15-BG15-BH15</f>
        <v>183</v>
      </c>
    </row>
    <row r="16" spans="1:66" x14ac:dyDescent="0.25">
      <c r="B16" s="6" t="s">
        <v>159</v>
      </c>
      <c r="C16" s="6" t="s">
        <v>208</v>
      </c>
      <c r="D16" s="6" t="s">
        <v>160</v>
      </c>
      <c r="E16" s="6" t="s">
        <v>125</v>
      </c>
      <c r="F16" s="6" t="s">
        <v>118</v>
      </c>
      <c r="G16" s="68">
        <v>1</v>
      </c>
      <c r="H16" s="68">
        <v>179</v>
      </c>
      <c r="I16" s="68">
        <v>0</v>
      </c>
      <c r="J16" s="69">
        <f>H16+I16</f>
        <v>179</v>
      </c>
      <c r="K16" s="68">
        <v>6</v>
      </c>
      <c r="L16" s="68">
        <v>6</v>
      </c>
      <c r="M16" s="68">
        <v>8</v>
      </c>
      <c r="N16" s="70">
        <v>8</v>
      </c>
      <c r="R16" s="72">
        <f>P16+Q16</f>
        <v>0</v>
      </c>
      <c r="Z16" s="75">
        <f>X16+Y16</f>
        <v>0</v>
      </c>
      <c r="BC16" s="12">
        <f>N16+V16+AD16+AL16+AT16+BB16</f>
        <v>8</v>
      </c>
      <c r="BD16" s="12">
        <f>J16+R16+Z16+AH16+AP16+AX16</f>
        <v>179</v>
      </c>
      <c r="BE16" s="38"/>
      <c r="BF16"/>
      <c r="BG16" s="12">
        <v>0</v>
      </c>
      <c r="BH16" s="12">
        <v>0</v>
      </c>
      <c r="BI16" s="38">
        <f>BC16-BE16-BF16</f>
        <v>8</v>
      </c>
      <c r="BJ16" s="12">
        <f>BD16-BG16-BH16</f>
        <v>179</v>
      </c>
    </row>
    <row r="17" spans="2:64" x14ac:dyDescent="0.25">
      <c r="B17" s="6" t="s">
        <v>161</v>
      </c>
      <c r="C17" s="6" t="s">
        <v>209</v>
      </c>
      <c r="D17" s="6" t="s">
        <v>162</v>
      </c>
      <c r="E17" s="6" t="s">
        <v>125</v>
      </c>
      <c r="F17" s="6" t="s">
        <v>163</v>
      </c>
      <c r="G17" s="68">
        <v>1</v>
      </c>
      <c r="H17" s="68">
        <v>175.5</v>
      </c>
      <c r="I17" s="68">
        <v>0</v>
      </c>
      <c r="J17" s="69">
        <f>H17+I17</f>
        <v>175.5</v>
      </c>
      <c r="K17" s="68">
        <v>5</v>
      </c>
      <c r="L17" s="68">
        <v>6</v>
      </c>
      <c r="M17" s="68">
        <v>9</v>
      </c>
      <c r="N17" s="70">
        <v>9</v>
      </c>
      <c r="R17" s="72">
        <f>P17+Q17</f>
        <v>0</v>
      </c>
      <c r="Z17" s="75">
        <f>X17+Y17</f>
        <v>0</v>
      </c>
      <c r="BC17" s="12">
        <f>N17+V17+AD17+AL17+AT17+BB17</f>
        <v>9</v>
      </c>
      <c r="BD17" s="12">
        <f>J17+R17+Z17+AH17+AP17+AX17</f>
        <v>175.5</v>
      </c>
      <c r="BE17" s="38"/>
      <c r="BF17"/>
      <c r="BG17" s="12">
        <v>0</v>
      </c>
      <c r="BH17" s="12">
        <v>0</v>
      </c>
      <c r="BI17" s="38">
        <f>BC17-BE17-BF17</f>
        <v>9</v>
      </c>
      <c r="BJ17" s="12">
        <f>BD17-BG17-BH17</f>
        <v>175.5</v>
      </c>
    </row>
    <row r="18" spans="2:64" x14ac:dyDescent="0.25">
      <c r="B18" s="6" t="s">
        <v>164</v>
      </c>
      <c r="C18" s="6" t="s">
        <v>210</v>
      </c>
      <c r="D18" s="6" t="s">
        <v>165</v>
      </c>
      <c r="E18" s="6" t="s">
        <v>125</v>
      </c>
      <c r="F18" s="6" t="s">
        <v>122</v>
      </c>
      <c r="G18" s="68">
        <v>1</v>
      </c>
      <c r="H18" s="68">
        <v>175</v>
      </c>
      <c r="I18" s="68">
        <v>0</v>
      </c>
      <c r="J18" s="69">
        <f>H18+I18</f>
        <v>175</v>
      </c>
      <c r="K18" s="68">
        <v>5</v>
      </c>
      <c r="L18" s="68">
        <v>6</v>
      </c>
      <c r="M18" s="68">
        <v>10</v>
      </c>
      <c r="N18" s="70">
        <v>10</v>
      </c>
      <c r="R18" s="72">
        <f>P18+Q18</f>
        <v>0</v>
      </c>
      <c r="Z18" s="75">
        <f>X18+Y18</f>
        <v>0</v>
      </c>
      <c r="BC18" s="12">
        <f>N18+V18+AD18+AL18+AT18+BB18</f>
        <v>10</v>
      </c>
      <c r="BD18" s="12">
        <f>J18+R18+Z18+AH18+AP18+AX18</f>
        <v>175</v>
      </c>
      <c r="BE18" s="38"/>
      <c r="BF18"/>
      <c r="BG18" s="12">
        <v>0</v>
      </c>
      <c r="BH18" s="12">
        <v>0</v>
      </c>
      <c r="BI18" s="38">
        <f>BC18-BE18-BF18</f>
        <v>10</v>
      </c>
      <c r="BJ18" s="12">
        <f>BD18-BG18-BH18</f>
        <v>175</v>
      </c>
    </row>
    <row r="19" spans="2:64" x14ac:dyDescent="0.25">
      <c r="I19" s="68">
        <v>0</v>
      </c>
      <c r="J19" s="69">
        <f>H19+I19</f>
        <v>0</v>
      </c>
      <c r="Q19" s="71">
        <v>0</v>
      </c>
      <c r="R19" s="72">
        <f>P19+Q19</f>
        <v>0</v>
      </c>
      <c r="Z19" s="75">
        <f>X19+Y19</f>
        <v>0</v>
      </c>
      <c r="BC19" s="12">
        <f>N19+V19+AD19+AL19+AT19+BB19</f>
        <v>0</v>
      </c>
      <c r="BD19" s="12">
        <f>J19+R19+Z19+AH19+AP19+AX19</f>
        <v>0</v>
      </c>
      <c r="BE19" s="38"/>
      <c r="BF19"/>
      <c r="BG19" s="12">
        <v>0</v>
      </c>
      <c r="BH19" s="12">
        <v>0</v>
      </c>
      <c r="BI19" s="38">
        <f>BC19-BE19-BF19</f>
        <v>0</v>
      </c>
      <c r="BJ19" s="12">
        <f>BD19-BG19-BH19</f>
        <v>0</v>
      </c>
      <c r="BL19" s="6">
        <v>1</v>
      </c>
    </row>
    <row r="20" spans="2:64" x14ac:dyDescent="0.25">
      <c r="I20" s="68">
        <v>0</v>
      </c>
      <c r="J20" s="69">
        <f>H20+I20</f>
        <v>0</v>
      </c>
      <c r="Q20" s="71">
        <v>0</v>
      </c>
      <c r="R20" s="72">
        <f>P20+Q20</f>
        <v>0</v>
      </c>
      <c r="Z20" s="75">
        <f>X20+Y20</f>
        <v>0</v>
      </c>
      <c r="BC20" s="12">
        <f>N20+V20+AD20+AL20+AT20+BB20</f>
        <v>0</v>
      </c>
      <c r="BD20" s="12">
        <f>J20+R20+Z20+AH20+AP20+AX20</f>
        <v>0</v>
      </c>
      <c r="BE20" s="38"/>
      <c r="BF20"/>
      <c r="BG20" s="12">
        <v>0</v>
      </c>
      <c r="BH20" s="12">
        <v>0</v>
      </c>
      <c r="BI20" s="38">
        <f>BC20-BE20-BF20</f>
        <v>0</v>
      </c>
      <c r="BJ20" s="12">
        <f>BD20-BG20-BH20</f>
        <v>0</v>
      </c>
    </row>
    <row r="21" spans="2:64" x14ac:dyDescent="0.25">
      <c r="I21" s="68">
        <v>0</v>
      </c>
      <c r="J21" s="69">
        <f>H21+I21</f>
        <v>0</v>
      </c>
      <c r="Q21" s="71">
        <v>0</v>
      </c>
      <c r="R21" s="72">
        <f>P21+Q21</f>
        <v>0</v>
      </c>
      <c r="Z21" s="75">
        <f>X21+Y21</f>
        <v>0</v>
      </c>
      <c r="BC21" s="12">
        <f>N21+V21+AD21+AL21+AT21+BB21</f>
        <v>0</v>
      </c>
      <c r="BD21" s="12">
        <f>J21+R21+Z21+AH21+AP21+AX21</f>
        <v>0</v>
      </c>
      <c r="BE21" s="38"/>
      <c r="BF21"/>
      <c r="BG21" s="12">
        <v>0</v>
      </c>
      <c r="BH21" s="12">
        <v>0</v>
      </c>
      <c r="BI21" s="38">
        <f>BC21-BE21-BF21</f>
        <v>0</v>
      </c>
      <c r="BJ21" s="12">
        <f>BD21-BG21-BH21</f>
        <v>0</v>
      </c>
    </row>
    <row r="22" spans="2:64" x14ac:dyDescent="0.25">
      <c r="I22" s="68">
        <v>0</v>
      </c>
      <c r="J22" s="69">
        <f>H22+I22</f>
        <v>0</v>
      </c>
      <c r="Q22" s="71">
        <v>0</v>
      </c>
      <c r="R22" s="72">
        <f>P22+Q22</f>
        <v>0</v>
      </c>
      <c r="Z22" s="75">
        <f>X22+Y22</f>
        <v>0</v>
      </c>
      <c r="BC22" s="12">
        <f>N22+V22+AD22+AL22+AT22+BB22</f>
        <v>0</v>
      </c>
      <c r="BD22" s="12">
        <f>J22+R22+Z22+AH22+AP22+AX22</f>
        <v>0</v>
      </c>
      <c r="BE22" s="38"/>
      <c r="BF22"/>
      <c r="BG22" s="12">
        <v>0</v>
      </c>
      <c r="BH22" s="12">
        <v>0</v>
      </c>
      <c r="BI22" s="38">
        <f>BC22-BE22-BF22</f>
        <v>0</v>
      </c>
      <c r="BJ22" s="12">
        <f>BD22-BG22-BH22</f>
        <v>0</v>
      </c>
    </row>
    <row r="23" spans="2:64" x14ac:dyDescent="0.25">
      <c r="I23" s="68">
        <v>0</v>
      </c>
      <c r="J23" s="69">
        <f>H23+I23</f>
        <v>0</v>
      </c>
      <c r="Q23" s="71">
        <v>0</v>
      </c>
      <c r="R23" s="72">
        <f>P23+Q23</f>
        <v>0</v>
      </c>
      <c r="Z23" s="75">
        <f>X23+Y23</f>
        <v>0</v>
      </c>
      <c r="BC23" s="12">
        <f>N23+V23+AD23+AL23+AT23+BB23</f>
        <v>0</v>
      </c>
      <c r="BD23" s="12">
        <f>J23+R23+Z23+AH23+AP23+AX23</f>
        <v>0</v>
      </c>
      <c r="BE23" s="38"/>
      <c r="BF23"/>
      <c r="BG23" s="12">
        <v>0</v>
      </c>
      <c r="BH23" s="12">
        <v>0</v>
      </c>
      <c r="BI23" s="38">
        <f>BC23-BE23-BF23</f>
        <v>0</v>
      </c>
      <c r="BJ23" s="12">
        <f>BD23-BG23-BH23</f>
        <v>0</v>
      </c>
      <c r="BL23" s="6">
        <v>2</v>
      </c>
    </row>
    <row r="24" spans="2:64" x14ac:dyDescent="0.25">
      <c r="I24" s="68">
        <v>0</v>
      </c>
      <c r="J24" s="69">
        <f>H24+I24</f>
        <v>0</v>
      </c>
      <c r="Q24" s="71">
        <v>0</v>
      </c>
      <c r="R24" s="72">
        <f>P24+Q24</f>
        <v>0</v>
      </c>
      <c r="Z24" s="75">
        <f>X24+Y24</f>
        <v>0</v>
      </c>
      <c r="BC24" s="12">
        <f>N24+V24+AD24+AL24+AT24+BB24</f>
        <v>0</v>
      </c>
      <c r="BD24" s="12">
        <f>J24+R24+Z24+AH24+AP24+AX24</f>
        <v>0</v>
      </c>
      <c r="BE24" s="38"/>
      <c r="BF24"/>
      <c r="BG24" s="12">
        <v>0</v>
      </c>
      <c r="BH24" s="12">
        <v>0</v>
      </c>
      <c r="BI24" s="38">
        <f>BC24-BE24-BF24</f>
        <v>0</v>
      </c>
      <c r="BJ24" s="12">
        <f>BD24-BG24-BH24</f>
        <v>0</v>
      </c>
    </row>
  </sheetData>
  <sheetProtection sheet="1" objects="1" scenarios="1"/>
  <sortState xmlns:xlrd2="http://schemas.microsoft.com/office/spreadsheetml/2017/richdata2" ref="A9:XFD25">
    <sortCondition ref="G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466 AV9:AW65466 P9:Q65466 X9:Y65466 AF9:AG65466 AN9:AO65466">
    <cfRule type="cellIs" dxfId="15" priority="1" stopIfTrue="1" operator="greaterThanOrEqual">
      <formula>$BL$6</formula>
    </cfRule>
  </conditionalFormatting>
  <dataValidations count="9">
    <dataValidation type="list" allowBlank="1" showInputMessage="1" showErrorMessage="1" sqref="BM1:BM2 BM9:BM65466" xr:uid="{00000000-0002-0000-0600-000001000000}">
      <formula1>"ja,nee"</formula1>
    </dataValidation>
    <dataValidation operator="lessThanOrEqual" allowBlank="1" showInputMessage="1" showErrorMessage="1" sqref="AH8 AP8 AX8 J1:J2 R1:R2 AX1:AX2 AP1:AP2 AH1:AH2 Z1:Z2 BC1:BK8 BL1:BL4 BL7:BL8 BC9:BE24 J8:J24 Z8:Z24 R8:R24 BI9:BJ24" xr:uid="{00000000-0002-0000-0600-000002000000}"/>
    <dataValidation type="decimal" allowBlank="1" showInputMessage="1" showErrorMessage="1" sqref="H1:I2 P1:Q2 AV1:AW2 AN1:AO2 AF1:AG2 X1:Y2 H8:I65466 X8:Y65466 P8:Q65466 AF8:AG65466 AN8:AO65466 AV8:AW65466" xr:uid="{00000000-0002-0000-0600-000003000000}">
      <formula1>0</formula1>
      <formula2>400</formula2>
    </dataValidation>
    <dataValidation type="decimal" allowBlank="1" showInputMessage="1" showErrorMessage="1" sqref="K1:L2 S1:T2 AY1:AZ2 AQ1:AR2 AI1:AJ2 AA1:AB2 K8:L65466 AA8:AB65466 S8:T65466 AI8:AJ65466 AQ8:AR65466 AY8:AZ65466" xr:uid="{00000000-0002-0000-0600-000004000000}">
      <formula1>0</formula1>
      <formula2>99</formula2>
    </dataValidation>
    <dataValidation type="whole" allowBlank="1" showInputMessage="1" showErrorMessage="1" sqref="M1:N2 U1:V2 BA1:BB2 AS1:AT2 AK1:AL2 AC1:AD2 M8:N65466 AC8:AD65466 U8:V65466 AK8:AL65466 AS8:AT65466 BA8:BB65466" xr:uid="{00000000-0002-0000-0600-000005000000}">
      <formula1>0</formula1>
      <formula2>999</formula2>
    </dataValidation>
    <dataValidation type="whole" operator="lessThanOrEqual" allowBlank="1" showInputMessage="1" showErrorMessage="1" sqref="BL6" xr:uid="{00000000-0002-0000-0600-000006000000}">
      <formula1>400</formula1>
    </dataValidation>
    <dataValidation type="whole" operator="lessThanOrEqual" allowBlank="1" showInputMessage="1" showErrorMessage="1" sqref="BL5" xr:uid="{00000000-0002-0000-0600-000007000000}">
      <formula1>99</formula1>
    </dataValidation>
    <dataValidation type="whole" allowBlank="1" showInputMessage="1" showErrorMessage="1" sqref="O3:V3" xr:uid="{00000000-0002-0000-0600-000008000000}">
      <formula1>0</formula1>
      <formula2>99</formula2>
    </dataValidation>
    <dataValidation type="decimal" operator="lessThanOrEqual" allowBlank="1" showInputMessage="1" showErrorMessage="1" sqref="BK9:BL24 BG9:BH24 AH9:AH65466 AP9:AP65466 AX9:AX65466 BC25:BL65466 Z25:Z65466 J25:J65466 R25:R65466" xr:uid="{00000000-0002-0000-06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828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829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829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829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829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829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829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829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829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829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829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830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830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8302"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830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8304"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830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830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830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830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830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831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831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831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831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831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2"/>
  <dimension ref="A1:BN9"/>
  <sheetViews>
    <sheetView workbookViewId="0">
      <pane xSplit="5" ySplit="8" topLeftCell="F9" activePane="bottomRight" state="frozen"/>
      <selection activeCell="C5" sqref="C5:E5"/>
      <selection pane="topRight" activeCell="C5" sqref="C5:E5"/>
      <selection pane="bottomLeft" activeCell="C5" sqref="C5:E5"/>
      <selection pane="bottomRight" activeCell="B9" sqref="B9"/>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28</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102</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96" t="s">
        <v>35</v>
      </c>
      <c r="BJ6" s="98"/>
      <c r="BK6" s="97"/>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178</v>
      </c>
      <c r="C9" s="6" t="s">
        <v>220</v>
      </c>
      <c r="D9" s="6" t="s">
        <v>179</v>
      </c>
      <c r="E9" s="6" t="s">
        <v>221</v>
      </c>
      <c r="F9" s="6" t="s">
        <v>122</v>
      </c>
      <c r="G9" s="68">
        <v>1</v>
      </c>
      <c r="H9" s="68">
        <v>183</v>
      </c>
      <c r="I9" s="68">
        <v>0</v>
      </c>
      <c r="J9" s="69">
        <f>H9+I9</f>
        <v>183</v>
      </c>
      <c r="K9" s="68">
        <v>5.5</v>
      </c>
      <c r="L9" s="68">
        <v>6.5</v>
      </c>
      <c r="M9" s="68">
        <v>1</v>
      </c>
      <c r="N9" s="70">
        <v>1</v>
      </c>
      <c r="R9" s="72">
        <f>P9+Q9</f>
        <v>0</v>
      </c>
      <c r="Z9" s="75">
        <f>X9+Y9</f>
        <v>0</v>
      </c>
      <c r="BC9" s="12">
        <f>N9+V9+AD9+AL9+AT9+BB9</f>
        <v>1</v>
      </c>
      <c r="BD9" s="12">
        <f>J9+R9+Z9+AH9+AP9+AX9</f>
        <v>183</v>
      </c>
      <c r="BI9" s="38">
        <f>BC9-BE9-BF9</f>
        <v>1</v>
      </c>
      <c r="BJ9" s="12">
        <f>BD9-BG9-BH9</f>
        <v>183</v>
      </c>
    </row>
  </sheetData>
  <sheetProtection sheet="1" objects="1" scenarios="1"/>
  <sortState xmlns:xlrd2="http://schemas.microsoft.com/office/spreadsheetml/2017/richdata2" ref="A9:XFD9">
    <sortCondition ref="G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526 AV9:AW65526 P9:Q65526 X9:Y65526 AF9:AG65526 AN9:AO65526">
    <cfRule type="cellIs" dxfId="14" priority="1" stopIfTrue="1" operator="greaterThanOrEqual">
      <formula>$BL$6</formula>
    </cfRule>
  </conditionalFormatting>
  <dataValidations count="9">
    <dataValidation type="list" allowBlank="1" showInputMessage="1" showErrorMessage="1" sqref="BM1:BM2 BM9:BM65526" xr:uid="{00000000-0002-0000-0700-000001000000}">
      <formula1>"ja,nee"</formula1>
    </dataValidation>
    <dataValidation operator="lessThanOrEqual" allowBlank="1" showInputMessage="1" showErrorMessage="1" sqref="R8:R9 AH8 AP8 AX8 Z8:Z9 J1:J2 R1:R2 AX1:AX2 AP1:AP2 AH1:AH2 Z1:Z2 BC1:BK8 BL1:BL4 BL7:BL8 J8:J9 BC9:BD9 BI9:BJ9" xr:uid="{00000000-0002-0000-0700-000002000000}"/>
    <dataValidation type="decimal" allowBlank="1" showInputMessage="1" showErrorMessage="1" sqref="H1:I2 P1:Q2 AV1:AW2 AN1:AO2 AF1:AG2 X1:Y2 H8:I65526 X8:Y65526 P8:Q65526 AF8:AG65526 AN8:AO65526 AV8:AW65526" xr:uid="{00000000-0002-0000-0700-000003000000}">
      <formula1>0</formula1>
      <formula2>400</formula2>
    </dataValidation>
    <dataValidation type="decimal" allowBlank="1" showInputMessage="1" showErrorMessage="1" sqref="K1:L2 S1:T2 AY1:AZ2 AQ1:AR2 AI1:AJ2 AA1:AB2 K8:L65526 AA8:AB65526 S8:T65526 AI8:AJ65526 AQ8:AR65526 AY8:AZ65526" xr:uid="{00000000-0002-0000-0700-000004000000}">
      <formula1>0</formula1>
      <formula2>99</formula2>
    </dataValidation>
    <dataValidation type="whole" allowBlank="1" showInputMessage="1" showErrorMessage="1" sqref="M1:N2 U1:V2 BA1:BB2 AS1:AT2 AK1:AL2 AC1:AD2 M8:N65526 AC8:AD65526 U8:V65526 AK8:AL65526 AS8:AT65526 BA8:BB65526" xr:uid="{00000000-0002-0000-0700-000005000000}">
      <formula1>0</formula1>
      <formula2>999</formula2>
    </dataValidation>
    <dataValidation type="whole" operator="lessThanOrEqual" allowBlank="1" showInputMessage="1" showErrorMessage="1" sqref="BL6" xr:uid="{00000000-0002-0000-0700-000006000000}">
      <formula1>400</formula1>
    </dataValidation>
    <dataValidation type="whole" operator="lessThanOrEqual" allowBlank="1" showInputMessage="1" showErrorMessage="1" sqref="BL5" xr:uid="{00000000-0002-0000-0700-000007000000}">
      <formula1>99</formula1>
    </dataValidation>
    <dataValidation type="whole" allowBlank="1" showInputMessage="1" showErrorMessage="1" sqref="O3:V3" xr:uid="{00000000-0002-0000-0700-000008000000}">
      <formula1>0</formula1>
      <formula2>99</formula2>
    </dataValidation>
    <dataValidation type="decimal" operator="lessThanOrEqual" allowBlank="1" showInputMessage="1" showErrorMessage="1" sqref="AH9:AH65526 AP9:AP65526 AX9:AX65526 J10:J65526 Z10:Z65526 R10:R65526 BC10:BD65526 BE9:BH65526 BK9:BL65526 BI10:BJ65526" xr:uid="{00000000-0002-0000-07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931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931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931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931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931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931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932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932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932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932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932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932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932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932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932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932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933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933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933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933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933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933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933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933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933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3"/>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50</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t="s">
        <v>102</v>
      </c>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 xml:space="preserve">Wilp </v>
      </c>
      <c r="H6" s="146"/>
      <c r="I6" s="146"/>
      <c r="J6" s="146"/>
      <c r="K6" s="146"/>
      <c r="L6" s="146"/>
      <c r="M6" s="146"/>
      <c r="N6" s="147"/>
      <c r="O6" s="148" t="str">
        <f>Instellingen!B37</f>
        <v>Gorssel-Zutphen</v>
      </c>
      <c r="P6" s="149"/>
      <c r="Q6" s="149"/>
      <c r="R6" s="149"/>
      <c r="S6" s="149"/>
      <c r="T6" s="149"/>
      <c r="U6" s="149"/>
      <c r="V6" s="150"/>
      <c r="W6" s="151" t="str">
        <f>Instellingen!B38</f>
        <v>Empe</v>
      </c>
      <c r="X6" s="152"/>
      <c r="Y6" s="152"/>
      <c r="Z6" s="152"/>
      <c r="AA6" s="152"/>
      <c r="AB6" s="152"/>
      <c r="AC6" s="152"/>
      <c r="AD6" s="153"/>
      <c r="AE6" s="148" t="str">
        <f>Instellingen!B39</f>
        <v xml:space="preserve"> </v>
      </c>
      <c r="AF6" s="149"/>
      <c r="AG6" s="149"/>
      <c r="AH6" s="149"/>
      <c r="AI6" s="149"/>
      <c r="AJ6" s="149"/>
      <c r="AK6" s="149"/>
      <c r="AL6" s="150"/>
      <c r="AM6" s="151" t="str">
        <f>Instellingen!B40</f>
        <v xml:space="preserve"> </v>
      </c>
      <c r="AN6" s="152"/>
      <c r="AO6" s="152"/>
      <c r="AP6" s="152"/>
      <c r="AQ6" s="152"/>
      <c r="AR6" s="152"/>
      <c r="AS6" s="152"/>
      <c r="AT6" s="153"/>
      <c r="AU6" s="148" t="str">
        <f>Instellingen!B41</f>
        <v xml:space="preserve"> </v>
      </c>
      <c r="AV6" s="149"/>
      <c r="AW6" s="149"/>
      <c r="AX6" s="149"/>
      <c r="AY6" s="149"/>
      <c r="AZ6" s="149"/>
      <c r="BA6" s="149"/>
      <c r="BB6" s="150"/>
      <c r="BC6" s="119" t="s">
        <v>34</v>
      </c>
      <c r="BD6" s="124"/>
      <c r="BE6" s="124"/>
      <c r="BF6" s="124"/>
      <c r="BG6" s="124"/>
      <c r="BH6" s="120"/>
      <c r="BI6" s="100" t="s">
        <v>35</v>
      </c>
      <c r="BJ6" s="101"/>
      <c r="BK6" s="102"/>
      <c r="BL6" s="33">
        <v>180</v>
      </c>
      <c r="BM6" s="131"/>
      <c r="BN6" s="132"/>
    </row>
    <row r="7" spans="1:66" ht="12.75" customHeight="1" x14ac:dyDescent="0.25">
      <c r="A7" s="143"/>
      <c r="B7" s="143"/>
      <c r="C7" s="143"/>
      <c r="D7" s="143"/>
      <c r="E7" s="144"/>
      <c r="F7" s="66" t="s">
        <v>15</v>
      </c>
      <c r="G7" s="154" t="str">
        <f>Instellingen!C36</f>
        <v>18-19 april</v>
      </c>
      <c r="H7" s="155"/>
      <c r="I7" s="155"/>
      <c r="J7" s="155"/>
      <c r="K7" s="155"/>
      <c r="L7" s="155"/>
      <c r="M7" s="155"/>
      <c r="N7" s="156"/>
      <c r="O7" s="148" t="str">
        <f>Instellingen!C37</f>
        <v>2-3 mei</v>
      </c>
      <c r="P7" s="149"/>
      <c r="Q7" s="149"/>
      <c r="R7" s="149"/>
      <c r="S7" s="149"/>
      <c r="T7" s="149"/>
      <c r="U7" s="149"/>
      <c r="V7" s="150"/>
      <c r="W7" s="151" t="str">
        <f>Instellingen!C38</f>
        <v>16-17 mei</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sheetProtection sheet="1" objects="1" scenarios="1"/>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536 AV9:AW65536 P9:Q65536 X9:Y65536 AF9:AG65536 AN9:AO65536">
    <cfRule type="cellIs" dxfId="13" priority="1" stopIfTrue="1" operator="greaterThanOrEqual">
      <formula>$BL$6</formula>
    </cfRule>
  </conditionalFormatting>
  <dataValidations count="9">
    <dataValidation type="whole" allowBlank="1" showInputMessage="1" showErrorMessage="1" sqref="O3:V3" xr:uid="{00000000-0002-0000-0800-000000000000}">
      <formula1>0</formula1>
      <formula2>99</formula2>
    </dataValidation>
    <dataValidation type="whole" operator="lessThanOrEqual" allowBlank="1" showInputMessage="1" showErrorMessage="1" sqref="BL5" xr:uid="{00000000-0002-0000-0800-000001000000}">
      <formula1>99</formula1>
    </dataValidation>
    <dataValidation type="whole" operator="lessThanOrEqual" allowBlank="1" showInputMessage="1" showErrorMessage="1" sqref="BL6" xr:uid="{00000000-0002-0000-0800-000002000000}">
      <formula1>400</formula1>
    </dataValidation>
    <dataValidation type="whole" allowBlank="1" showInputMessage="1" showErrorMessage="1" sqref="M1:N2 U1:V2 BA1:BB2 AS1:AT2 AK1:AL2 AC1:AD2 M8:N65536 AC8:AD65536 U8:V65536 AK8:AL65536 AS8:AT65536 BA8:BB65536" xr:uid="{00000000-0002-0000-0800-000003000000}">
      <formula1>0</formula1>
      <formula2>999</formula2>
    </dataValidation>
    <dataValidation type="decimal" allowBlank="1" showInputMessage="1" showErrorMessage="1" sqref="K1:L2 S1:T2 AY1:AZ2 AQ1:AR2 AI1:AJ2 AA1:AB2 K8:L65536 AA8:AB65536 S8:T65536 AI8:AJ65536 AQ8:AR65536 AY8:AZ65536" xr:uid="{00000000-0002-0000-0800-000004000000}">
      <formula1>0</formula1>
      <formula2>99</formula2>
    </dataValidation>
    <dataValidation type="decimal" allowBlank="1" showInputMessage="1" showErrorMessage="1" sqref="H1:I2 P1:Q2 AV1:AW2 AN1:AO2 AF1:AG2 X1:Y2 H8:I65536 X8:Y65536 P8:Q65536 AF8:AG65536 AN8:AO65536 AV8:AW65536" xr:uid="{00000000-0002-0000-0800-000005000000}">
      <formula1>0</formula1>
      <formula2>400</formula2>
    </dataValidation>
    <dataValidation operator="lessThanOrEqual" allowBlank="1" showInputMessage="1" showErrorMessage="1" sqref="R8 AH8 AP8 AX8 Z8 J1:J2 R1:R2 AX1:AX2 AP1:AP2 AH1:AH2 Z1:Z2 BC1:BK8 BL1:BL4 BL7:BL8 J8" xr:uid="{00000000-0002-0000-0800-000006000000}"/>
    <dataValidation type="list" allowBlank="1" showInputMessage="1" showErrorMessage="1" sqref="BM1:BM2 BM9:BM65536" xr:uid="{00000000-0002-0000-0800-000007000000}">
      <formula1>"ja,nee"</formula1>
    </dataValidation>
    <dataValidation type="decimal" operator="lessThanOrEqual" allowBlank="1" showInputMessage="1" showErrorMessage="1" sqref="AH9:AH65536 AP9:AP65536 AX9:AX65536 R9:R65536 J9:J65536 Z9:Z65536 BC9:BL65536" xr:uid="{00000000-0002-0000-08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286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286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286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286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286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287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287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287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287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287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287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287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287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287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287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288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288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288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288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288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288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288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288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288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288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289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docMetadata/LabelInfo.xml><?xml version="1.0" encoding="utf-8"?>
<clbl:labelList xmlns:clbl="http://schemas.microsoft.com/office/2020/mipLabelMetadata">
  <clbl:label id="{585bda71-88ce-428b-9832-95eaa3dce989}" enabled="0" method="" siteId="{585bda71-88ce-428b-9832-95eaa3dce9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29</vt:i4>
      </vt:variant>
      <vt:variant>
        <vt:lpstr>Benoemde bereiken</vt:lpstr>
      </vt:variant>
      <vt:variant>
        <vt:i4>3</vt:i4>
      </vt:variant>
    </vt:vector>
  </HeadingPairs>
  <TitlesOfParts>
    <vt:vector size="32" baseType="lpstr">
      <vt:lpstr>Informatie</vt:lpstr>
      <vt:lpstr>BB (AB)</vt:lpstr>
      <vt:lpstr>BB (C)</vt:lpstr>
      <vt:lpstr>BB (DE)</vt:lpstr>
      <vt:lpstr>B (AB)</vt:lpstr>
      <vt:lpstr>B (C)</vt:lpstr>
      <vt:lpstr>B (DE)</vt:lpstr>
      <vt:lpstr>L1 (AB)</vt:lpstr>
      <vt:lpstr>L1 - L2 (AB)</vt:lpstr>
      <vt:lpstr>L1 (C)</vt:lpstr>
      <vt:lpstr>L1 (DE)</vt:lpstr>
      <vt:lpstr>L2 (AB)</vt:lpstr>
      <vt:lpstr>L2 (C)</vt:lpstr>
      <vt:lpstr>L2 (DE)</vt:lpstr>
      <vt:lpstr>L1 - L2</vt:lpstr>
      <vt:lpstr>M1 - M2 (AB)</vt:lpstr>
      <vt:lpstr>M1 - M2 (C)</vt:lpstr>
      <vt:lpstr>M1 (DE)</vt:lpstr>
      <vt:lpstr>M2 (DE)</vt:lpstr>
      <vt:lpstr>M1 - M2</vt:lpstr>
      <vt:lpstr>Z1 - Z2 (C)</vt:lpstr>
      <vt:lpstr>Z1 (DE)</vt:lpstr>
      <vt:lpstr>Z2 (DE)</vt:lpstr>
      <vt:lpstr>Z1 - Z2 (CDE)</vt:lpstr>
      <vt:lpstr>Z1 - Z2</vt:lpstr>
      <vt:lpstr>Kampioenen</vt:lpstr>
      <vt:lpstr>Diversen</vt:lpstr>
      <vt:lpstr>Instellingen</vt:lpstr>
      <vt:lpstr>Afvaardiging</vt:lpstr>
      <vt:lpstr>Afvaardiging!Afdruktitels</vt:lpstr>
      <vt:lpstr>Diversen!Afdruktitels</vt:lpstr>
      <vt:lpstr>Kampioenen!Afdruktitels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dc:creator>
  <cp:lastModifiedBy>Laura Born</cp:lastModifiedBy>
  <cp:lastPrinted>2016-03-09T08:25:03Z</cp:lastPrinted>
  <dcterms:created xsi:type="dcterms:W3CDTF">2007-03-07T12:54:43Z</dcterms:created>
  <dcterms:modified xsi:type="dcterms:W3CDTF">2026-04-19T18:08:57Z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